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<sst xmlns="http://schemas.openxmlformats.org/spreadsheetml/2006/main" count="86" uniqueCount="28">
  <si>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</si>
  <si>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</si>
  <si>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</si>
  <si>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</si>
  <si>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</si>
  <si>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</si>
  <si>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</si>
  <si>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</si>
  <si>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</si>
  <si>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</si>
  <si>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</si>
  <si>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</si>
  <si>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</si>
  <si>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</si>
  <si>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</si>
  <si>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税抜合計</t>
  </si>
  <si>
    <t>税込合計</t>
  </si>
  <si>
    <t>税額</t>
  </si>
  <si>
    <t>No.</t>
  </si>
  <si>
    <t>お得意先コードNo.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</si>
  <si>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</si>
  <si>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</si>
  <si>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</si>
  <si>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</si>
  <si>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</si>
  <si>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東京都板橋区東坂下0丁目0番0号</t>
  </si>
  <si>
    <t>製販営業部　担当：日本二郎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</si>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</sst>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9" fontId="5" fillId="0" borderId="4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/>
    </xf>
    <xf numFmtId="3" fontId="5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righ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5" fillId="2" borderId="5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3" fontId="5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 locked="0"/>
    </xf>
    <xf numFmtId="58" fontId="6" fillId="0" borderId="4" xfId="0" applyNumberFormat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0" borderId="3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2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30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31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33"/>
        <xdr:cNvSpPr>
          <a:spLocks/>
        </xdr:cNvSpPr>
      </xdr:nvSpPr>
      <xdr:spPr>
        <a:xfrm>
          <a:off x="6724650" y="5676900"/>
          <a:ext cx="12096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34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36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6724650" y="5676900"/>
          <a:ext cx="12096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B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67" t="s">
        <v>19</v>
      </c>
      <c r="B1" s="67"/>
      <c r="C1" s="67"/>
      <c r="D1" s="54">
        <v>1000</v>
      </c>
      <c r="E1" s="54"/>
      <c r="F1" s="54"/>
      <c r="G1" s="4"/>
      <c r="H1" s="34" t="s">
        <v>14</v>
      </c>
      <c r="I1" s="34"/>
      <c r="J1" s="34"/>
      <c r="K1" s="34"/>
      <c r="L1" s="34"/>
      <c r="M1" s="34"/>
      <c r="N1" s="4"/>
      <c r="O1" s="13" t="s">
        <v>18</v>
      </c>
      <c r="P1" s="64">
        <v>1000</v>
      </c>
      <c r="Q1" s="64"/>
      <c r="R1" s="64"/>
      <c r="S1" s="64"/>
      <c r="T1" s="64"/>
      <c r="U1" s="64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4"/>
      <c r="I2" s="34"/>
      <c r="J2" s="34"/>
      <c r="K2" s="34"/>
      <c r="L2" s="34"/>
      <c r="M2" s="34"/>
      <c r="N2" s="4"/>
      <c r="O2" s="14"/>
      <c r="P2" s="55">
        <f ca="1">TODAY()</f>
        <v>36735</v>
      </c>
      <c r="Q2" s="19"/>
      <c r="R2" s="19"/>
      <c r="S2" s="19"/>
      <c r="T2" s="19"/>
      <c r="U2" s="19"/>
      <c r="V2" s="3"/>
    </row>
    <row r="3" spans="1:22" ht="14.25" customHeight="1">
      <c r="A3" s="7"/>
      <c r="B3" s="43" t="s">
        <v>20</v>
      </c>
      <c r="C3" s="44"/>
      <c r="D3" s="44"/>
      <c r="E3" s="44"/>
      <c r="F3" s="44"/>
      <c r="G3" s="44"/>
      <c r="H3" s="44"/>
      <c r="I3" s="44"/>
      <c r="J3" s="4"/>
      <c r="K3" s="41" t="s">
        <v>20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"/>
    </row>
    <row r="4" spans="1:22" ht="14.25" customHeight="1">
      <c r="A4" s="7"/>
      <c r="B4" s="43" t="s">
        <v>21</v>
      </c>
      <c r="C4" s="44"/>
      <c r="D4" s="44"/>
      <c r="E4" s="44"/>
      <c r="F4" s="44"/>
      <c r="G4" s="44"/>
      <c r="H4" s="44"/>
      <c r="I4" s="44"/>
      <c r="J4" s="4"/>
      <c r="K4" s="41" t="s">
        <v>25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"/>
    </row>
    <row r="5" spans="1:22" ht="14.25" customHeight="1">
      <c r="A5" s="7"/>
      <c r="B5" s="43" t="s">
        <v>9</v>
      </c>
      <c r="C5" s="44"/>
      <c r="D5" s="44"/>
      <c r="E5" s="44"/>
      <c r="F5" s="44"/>
      <c r="G5" s="44"/>
      <c r="H5" s="44"/>
      <c r="I5" s="44"/>
      <c r="J5" s="4"/>
      <c r="K5" s="42" t="s">
        <v>10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</row>
    <row r="6" spans="1:22" ht="14.25" customHeight="1">
      <c r="A6" s="7"/>
      <c r="B6" s="45" t="s">
        <v>22</v>
      </c>
      <c r="C6" s="44"/>
      <c r="D6" s="44"/>
      <c r="E6" s="44"/>
      <c r="F6" s="44"/>
      <c r="G6" s="44"/>
      <c r="H6" s="44"/>
      <c r="I6" s="44"/>
      <c r="J6" s="4"/>
      <c r="K6" s="41" t="s">
        <v>23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</row>
    <row r="7" spans="1:22" ht="14.25" customHeight="1">
      <c r="A7" s="8"/>
      <c r="B7" s="44"/>
      <c r="C7" s="44"/>
      <c r="D7" s="44"/>
      <c r="E7" s="44"/>
      <c r="F7" s="44"/>
      <c r="G7" s="44"/>
      <c r="H7" s="44"/>
      <c r="I7" s="44"/>
      <c r="J7" s="4"/>
      <c r="K7" s="41" t="s">
        <v>26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4.25" customHeight="1">
      <c r="A8" s="8"/>
      <c r="B8" s="43" t="s">
        <v>24</v>
      </c>
      <c r="C8" s="46"/>
      <c r="D8" s="46"/>
      <c r="E8" s="46"/>
      <c r="F8" s="46"/>
      <c r="G8" s="46"/>
      <c r="H8" s="46"/>
      <c r="I8" s="46"/>
      <c r="J8" s="4"/>
      <c r="K8" s="37" t="s">
        <v>11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</row>
    <row r="9" spans="1:22" ht="14.25" customHeight="1">
      <c r="A9" s="9"/>
      <c r="B9" s="43"/>
      <c r="C9" s="46"/>
      <c r="D9" s="46"/>
      <c r="E9" s="46"/>
      <c r="F9" s="46"/>
      <c r="G9" s="46"/>
      <c r="H9" s="46"/>
      <c r="I9" s="46"/>
      <c r="J9" s="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</row>
    <row r="10" spans="1:22" ht="14.25" customHeight="1">
      <c r="A10" s="4"/>
      <c r="B10" s="50"/>
      <c r="C10" s="50"/>
      <c r="D10" s="50"/>
      <c r="E10" s="50"/>
      <c r="F10" s="50"/>
      <c r="G10" s="50"/>
      <c r="H10" s="50"/>
      <c r="I10" s="50"/>
      <c r="J10" s="4"/>
      <c r="K10" s="39" t="s">
        <v>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"/>
    </row>
    <row r="11" spans="1:22" ht="14.25" customHeight="1">
      <c r="A11" s="30" t="s">
        <v>1</v>
      </c>
      <c r="B11" s="31"/>
      <c r="C11" s="31"/>
      <c r="D11" s="31"/>
      <c r="E11" s="31"/>
      <c r="F11" s="32"/>
      <c r="G11" s="30" t="s">
        <v>2</v>
      </c>
      <c r="H11" s="32"/>
      <c r="I11" s="17" t="s">
        <v>3</v>
      </c>
      <c r="J11" s="30" t="s">
        <v>4</v>
      </c>
      <c r="K11" s="32"/>
      <c r="L11" s="30" t="s">
        <v>5</v>
      </c>
      <c r="M11" s="31"/>
      <c r="N11" s="31"/>
      <c r="O11" s="32"/>
      <c r="P11" s="30" t="s">
        <v>6</v>
      </c>
      <c r="Q11" s="31"/>
      <c r="R11" s="31"/>
      <c r="S11" s="31"/>
      <c r="T11" s="31"/>
      <c r="U11" s="32"/>
      <c r="V11" s="3"/>
    </row>
    <row r="12" spans="1:22" ht="14.25" customHeight="1">
      <c r="A12" s="22" t="s">
        <v>12</v>
      </c>
      <c r="B12" s="23"/>
      <c r="C12" s="23"/>
      <c r="D12" s="23"/>
      <c r="E12" s="23"/>
      <c r="F12" s="24"/>
      <c r="G12" s="25">
        <v>20</v>
      </c>
      <c r="H12" s="26"/>
      <c r="I12" s="1" t="s">
        <v>7</v>
      </c>
      <c r="J12" s="25">
        <v>500</v>
      </c>
      <c r="K12" s="26"/>
      <c r="L12" s="27">
        <f>IF(ISBLANK(G12),"",G12*J12)</f>
        <v>10000</v>
      </c>
      <c r="M12" s="28"/>
      <c r="N12" s="28"/>
      <c r="O12" s="29"/>
      <c r="P12" s="22"/>
      <c r="Q12" s="23"/>
      <c r="R12" s="23"/>
      <c r="S12" s="23"/>
      <c r="T12" s="23"/>
      <c r="U12" s="24"/>
      <c r="V12" s="3"/>
    </row>
    <row r="13" spans="1:22" ht="14.25" customHeight="1">
      <c r="A13" s="47" t="s">
        <v>13</v>
      </c>
      <c r="B13" s="48"/>
      <c r="C13" s="48"/>
      <c r="D13" s="48"/>
      <c r="E13" s="48"/>
      <c r="F13" s="49"/>
      <c r="G13" s="25">
        <v>50</v>
      </c>
      <c r="H13" s="26"/>
      <c r="I13" s="1" t="s">
        <v>7</v>
      </c>
      <c r="J13" s="25">
        <v>500</v>
      </c>
      <c r="K13" s="26"/>
      <c r="L13" s="27">
        <f aca="true" t="shared" si="0" ref="L13:L19">IF(ISBLANK(G13),"",G13*J13)</f>
        <v>25000</v>
      </c>
      <c r="M13" s="28"/>
      <c r="N13" s="28"/>
      <c r="O13" s="29"/>
      <c r="P13" s="22"/>
      <c r="Q13" s="23"/>
      <c r="R13" s="23"/>
      <c r="S13" s="23"/>
      <c r="T13" s="23"/>
      <c r="U13" s="24"/>
      <c r="V13" s="3"/>
    </row>
    <row r="14" spans="1:22" ht="14.25" customHeight="1">
      <c r="A14" s="47"/>
      <c r="B14" s="48"/>
      <c r="C14" s="48"/>
      <c r="D14" s="48"/>
      <c r="E14" s="48"/>
      <c r="F14" s="49"/>
      <c r="G14" s="25"/>
      <c r="H14" s="26"/>
      <c r="I14" s="2"/>
      <c r="J14" s="25"/>
      <c r="K14" s="26"/>
      <c r="L14" s="27">
        <f t="shared" si="0"/>
      </c>
      <c r="M14" s="28"/>
      <c r="N14" s="28"/>
      <c r="O14" s="29"/>
      <c r="P14" s="22"/>
      <c r="Q14" s="23"/>
      <c r="R14" s="23"/>
      <c r="S14" s="23"/>
      <c r="T14" s="23"/>
      <c r="U14" s="24"/>
      <c r="V14" s="3"/>
    </row>
    <row r="15" spans="1:22" ht="14.25" customHeight="1">
      <c r="A15" s="47"/>
      <c r="B15" s="48"/>
      <c r="C15" s="48"/>
      <c r="D15" s="48"/>
      <c r="E15" s="48"/>
      <c r="F15" s="49"/>
      <c r="G15" s="25"/>
      <c r="H15" s="26"/>
      <c r="I15" s="2"/>
      <c r="J15" s="25"/>
      <c r="K15" s="26"/>
      <c r="L15" s="27">
        <f t="shared" si="0"/>
      </c>
      <c r="M15" s="28"/>
      <c r="N15" s="28"/>
      <c r="O15" s="29"/>
      <c r="P15" s="22"/>
      <c r="Q15" s="23"/>
      <c r="R15" s="23"/>
      <c r="S15" s="23"/>
      <c r="T15" s="23"/>
      <c r="U15" s="24"/>
      <c r="V15" s="3"/>
    </row>
    <row r="16" spans="1:22" ht="14.25" customHeight="1">
      <c r="A16" s="47"/>
      <c r="B16" s="48"/>
      <c r="C16" s="48"/>
      <c r="D16" s="48"/>
      <c r="E16" s="48"/>
      <c r="F16" s="49"/>
      <c r="G16" s="25"/>
      <c r="H16" s="26"/>
      <c r="I16" s="2"/>
      <c r="J16" s="25"/>
      <c r="K16" s="26"/>
      <c r="L16" s="27">
        <f t="shared" si="0"/>
      </c>
      <c r="M16" s="28"/>
      <c r="N16" s="28"/>
      <c r="O16" s="29"/>
      <c r="P16" s="22"/>
      <c r="Q16" s="23"/>
      <c r="R16" s="23"/>
      <c r="S16" s="23"/>
      <c r="T16" s="23"/>
      <c r="U16" s="24"/>
      <c r="V16" s="3"/>
    </row>
    <row r="17" spans="1:22" ht="14.25" customHeight="1">
      <c r="A17" s="47"/>
      <c r="B17" s="48"/>
      <c r="C17" s="48"/>
      <c r="D17" s="48"/>
      <c r="E17" s="48"/>
      <c r="F17" s="49"/>
      <c r="G17" s="25"/>
      <c r="H17" s="26"/>
      <c r="I17" s="2"/>
      <c r="J17" s="25"/>
      <c r="K17" s="26"/>
      <c r="L17" s="27">
        <f t="shared" si="0"/>
      </c>
      <c r="M17" s="28"/>
      <c r="N17" s="28"/>
      <c r="O17" s="29"/>
      <c r="P17" s="22"/>
      <c r="Q17" s="23"/>
      <c r="R17" s="23"/>
      <c r="S17" s="23"/>
      <c r="T17" s="23"/>
      <c r="U17" s="24"/>
      <c r="V17" s="3"/>
    </row>
    <row r="18" spans="1:22" ht="14.25" customHeight="1">
      <c r="A18" s="47"/>
      <c r="B18" s="48"/>
      <c r="C18" s="48"/>
      <c r="D18" s="48"/>
      <c r="E18" s="48"/>
      <c r="F18" s="49"/>
      <c r="G18" s="25"/>
      <c r="H18" s="26"/>
      <c r="I18" s="2"/>
      <c r="J18" s="25"/>
      <c r="K18" s="26"/>
      <c r="L18" s="27">
        <f t="shared" si="0"/>
      </c>
      <c r="M18" s="28"/>
      <c r="N18" s="28"/>
      <c r="O18" s="29"/>
      <c r="P18" s="22"/>
      <c r="Q18" s="23"/>
      <c r="R18" s="23"/>
      <c r="S18" s="23"/>
      <c r="T18" s="23"/>
      <c r="U18" s="24"/>
      <c r="V18" s="3"/>
    </row>
    <row r="19" spans="1:22" ht="14.25" customHeight="1">
      <c r="A19" s="47"/>
      <c r="B19" s="48"/>
      <c r="C19" s="48"/>
      <c r="D19" s="48"/>
      <c r="E19" s="48"/>
      <c r="F19" s="49"/>
      <c r="G19" s="25"/>
      <c r="H19" s="26"/>
      <c r="I19" s="2"/>
      <c r="J19" s="25"/>
      <c r="K19" s="26"/>
      <c r="L19" s="27">
        <f t="shared" si="0"/>
      </c>
      <c r="M19" s="28"/>
      <c r="N19" s="28"/>
      <c r="O19" s="29"/>
      <c r="P19" s="22"/>
      <c r="Q19" s="23"/>
      <c r="R19" s="23"/>
      <c r="S19" s="23"/>
      <c r="T19" s="23"/>
      <c r="U19" s="24"/>
      <c r="V19" s="3"/>
    </row>
    <row r="20" spans="1:22" ht="14.25" customHeight="1">
      <c r="A20" s="16" t="s">
        <v>15</v>
      </c>
      <c r="B20" s="51">
        <f>IF(ISBLANK(G12),"",SUM(L12:O19))</f>
        <v>35000</v>
      </c>
      <c r="C20" s="51"/>
      <c r="D20" s="51"/>
      <c r="E20" s="16" t="s">
        <v>17</v>
      </c>
      <c r="F20" s="15">
        <v>0.05</v>
      </c>
      <c r="G20" s="18">
        <f>IF(ISBLANK(G12),"",ROUNDDOWN(B20*F20,0))</f>
        <v>1750</v>
      </c>
      <c r="H20" s="19"/>
      <c r="I20" s="21"/>
      <c r="J20" s="35" t="s">
        <v>16</v>
      </c>
      <c r="K20" s="36"/>
      <c r="L20" s="18">
        <f>IF(ISBLANK(G12),"",SUM(B20,G20,0))</f>
        <v>36750</v>
      </c>
      <c r="M20" s="19"/>
      <c r="N20" s="19"/>
      <c r="O20" s="20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6"/>
      <c r="Q22" s="57"/>
      <c r="R22" s="58"/>
      <c r="S22" s="56"/>
      <c r="T22" s="57"/>
      <c r="U22" s="58"/>
      <c r="V22" s="3"/>
    </row>
    <row r="23" spans="1:22" ht="14.25" customHeight="1">
      <c r="A23" s="10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4"/>
      <c r="N23" s="4"/>
      <c r="O23" s="4"/>
      <c r="P23" s="59"/>
      <c r="Q23" s="60"/>
      <c r="R23" s="61"/>
      <c r="S23" s="59"/>
      <c r="T23" s="60"/>
      <c r="U23" s="61"/>
      <c r="V23" s="3"/>
    </row>
    <row r="24" spans="1:22" ht="14.25" customHeight="1">
      <c r="A24" s="12" t="s">
        <v>8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"/>
      <c r="N24" s="4"/>
      <c r="O24" s="4"/>
      <c r="P24" s="62"/>
      <c r="Q24" s="40"/>
      <c r="R24" s="63"/>
      <c r="S24" s="62"/>
      <c r="T24" s="40"/>
      <c r="U24" s="63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67" t="s">
        <v>19</v>
      </c>
      <c r="B32" s="67"/>
      <c r="C32" s="67"/>
      <c r="D32" s="54">
        <v>1000</v>
      </c>
      <c r="E32" s="54"/>
      <c r="F32" s="54"/>
      <c r="G32" s="4"/>
      <c r="H32" s="34" t="s">
        <v>14</v>
      </c>
      <c r="I32" s="34"/>
      <c r="J32" s="34"/>
      <c r="K32" s="34"/>
      <c r="L32" s="34"/>
      <c r="M32" s="34"/>
      <c r="N32" s="4"/>
      <c r="O32" s="13" t="s">
        <v>18</v>
      </c>
      <c r="P32" s="64">
        <v>1000</v>
      </c>
      <c r="Q32" s="64"/>
      <c r="R32" s="64"/>
      <c r="S32" s="64"/>
      <c r="T32" s="64"/>
      <c r="U32" s="64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4"/>
      <c r="I33" s="34"/>
      <c r="J33" s="34"/>
      <c r="K33" s="34"/>
      <c r="L33" s="34"/>
      <c r="M33" s="34"/>
      <c r="N33" s="4"/>
      <c r="O33" s="14"/>
      <c r="P33" s="55">
        <f ca="1">TODAY()</f>
        <v>36735</v>
      </c>
      <c r="Q33" s="19"/>
      <c r="R33" s="19"/>
      <c r="S33" s="19"/>
      <c r="T33" s="19"/>
      <c r="U33" s="19"/>
      <c r="V33" s="3"/>
    </row>
    <row r="34" spans="1:22" ht="14.25" customHeight="1">
      <c r="A34" s="7"/>
      <c r="B34" s="43" t="s">
        <v>20</v>
      </c>
      <c r="C34" s="44"/>
      <c r="D34" s="44"/>
      <c r="E34" s="44"/>
      <c r="F34" s="44"/>
      <c r="G34" s="44"/>
      <c r="H34" s="44"/>
      <c r="I34" s="44"/>
      <c r="J34" s="4"/>
      <c r="K34" s="41" t="s">
        <v>20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"/>
    </row>
    <row r="35" spans="1:22" ht="14.25" customHeight="1">
      <c r="A35" s="7"/>
      <c r="B35" s="43" t="s">
        <v>21</v>
      </c>
      <c r="C35" s="44"/>
      <c r="D35" s="44"/>
      <c r="E35" s="44"/>
      <c r="F35" s="44"/>
      <c r="G35" s="44"/>
      <c r="H35" s="44"/>
      <c r="I35" s="44"/>
      <c r="J35" s="4"/>
      <c r="K35" s="41" t="s">
        <v>25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"/>
    </row>
    <row r="36" spans="1:22" ht="14.25" customHeight="1">
      <c r="A36" s="7"/>
      <c r="B36" s="43" t="s">
        <v>9</v>
      </c>
      <c r="C36" s="44"/>
      <c r="D36" s="44"/>
      <c r="E36" s="44"/>
      <c r="F36" s="44"/>
      <c r="G36" s="44"/>
      <c r="H36" s="44"/>
      <c r="I36" s="44"/>
      <c r="J36" s="4"/>
      <c r="K36" s="42" t="s">
        <v>10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</row>
    <row r="37" spans="1:22" ht="14.25" customHeight="1">
      <c r="A37" s="7"/>
      <c r="B37" s="45" t="s">
        <v>22</v>
      </c>
      <c r="C37" s="44"/>
      <c r="D37" s="44"/>
      <c r="E37" s="44"/>
      <c r="F37" s="44"/>
      <c r="G37" s="44"/>
      <c r="H37" s="44"/>
      <c r="I37" s="44"/>
      <c r="J37" s="4"/>
      <c r="K37" s="41" t="s">
        <v>23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1:22" ht="14.25" customHeight="1">
      <c r="A38" s="8"/>
      <c r="B38" s="44"/>
      <c r="C38" s="44"/>
      <c r="D38" s="44"/>
      <c r="E38" s="44"/>
      <c r="F38" s="44"/>
      <c r="G38" s="44"/>
      <c r="H38" s="44"/>
      <c r="I38" s="44"/>
      <c r="J38" s="4"/>
      <c r="K38" s="41" t="s">
        <v>26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</row>
    <row r="39" spans="1:22" ht="14.25" customHeight="1">
      <c r="A39" s="8"/>
      <c r="B39" s="43" t="s">
        <v>24</v>
      </c>
      <c r="C39" s="46"/>
      <c r="D39" s="46"/>
      <c r="E39" s="46"/>
      <c r="F39" s="46"/>
      <c r="G39" s="46"/>
      <c r="H39" s="46"/>
      <c r="I39" s="46"/>
      <c r="J39" s="4"/>
      <c r="K39" s="37" t="s">
        <v>11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"/>
    </row>
    <row r="40" spans="1:22" ht="14.25" customHeight="1">
      <c r="A40" s="9"/>
      <c r="B40" s="43"/>
      <c r="C40" s="46"/>
      <c r="D40" s="46"/>
      <c r="E40" s="46"/>
      <c r="F40" s="46"/>
      <c r="G40" s="46"/>
      <c r="H40" s="46"/>
      <c r="I40" s="46"/>
      <c r="J40" s="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"/>
    </row>
    <row r="41" spans="1:22" ht="14.25" customHeight="1">
      <c r="A41" s="4"/>
      <c r="B41" s="50"/>
      <c r="C41" s="50"/>
      <c r="D41" s="50"/>
      <c r="E41" s="50"/>
      <c r="F41" s="50"/>
      <c r="G41" s="50"/>
      <c r="H41" s="50"/>
      <c r="I41" s="50"/>
      <c r="J41" s="4"/>
      <c r="K41" s="39" t="s">
        <v>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3"/>
    </row>
    <row r="42" spans="1:22" ht="14.25" customHeight="1">
      <c r="A42" s="30" t="s">
        <v>1</v>
      </c>
      <c r="B42" s="31"/>
      <c r="C42" s="31"/>
      <c r="D42" s="31"/>
      <c r="E42" s="31"/>
      <c r="F42" s="32"/>
      <c r="G42" s="30" t="s">
        <v>2</v>
      </c>
      <c r="H42" s="32"/>
      <c r="I42" s="17" t="s">
        <v>3</v>
      </c>
      <c r="J42" s="30" t="s">
        <v>4</v>
      </c>
      <c r="K42" s="32"/>
      <c r="L42" s="30" t="s">
        <v>5</v>
      </c>
      <c r="M42" s="31"/>
      <c r="N42" s="31"/>
      <c r="O42" s="32"/>
      <c r="P42" s="30" t="s">
        <v>6</v>
      </c>
      <c r="Q42" s="31"/>
      <c r="R42" s="31"/>
      <c r="S42" s="31"/>
      <c r="T42" s="31"/>
      <c r="U42" s="32"/>
      <c r="V42" s="3"/>
    </row>
    <row r="43" spans="1:26" ht="14.25" customHeight="1">
      <c r="A43" s="22" t="s">
        <v>12</v>
      </c>
      <c r="B43" s="23"/>
      <c r="C43" s="23"/>
      <c r="D43" s="23"/>
      <c r="E43" s="23"/>
      <c r="F43" s="24"/>
      <c r="G43" s="25">
        <v>20</v>
      </c>
      <c r="H43" s="26"/>
      <c r="I43" s="1" t="s">
        <v>7</v>
      </c>
      <c r="J43" s="25">
        <v>500</v>
      </c>
      <c r="K43" s="26"/>
      <c r="L43" s="27">
        <f>IF(ISBLANK(G43),"",G43*J43)</f>
        <v>10000</v>
      </c>
      <c r="M43" s="28"/>
      <c r="N43" s="28"/>
      <c r="O43" s="29"/>
      <c r="P43" s="22"/>
      <c r="Q43" s="23"/>
      <c r="R43" s="23"/>
      <c r="S43" s="23"/>
      <c r="T43" s="23"/>
      <c r="U43" s="24"/>
      <c r="V43" s="3"/>
      <c r="W43" s="33"/>
      <c r="X43" s="33"/>
      <c r="Y43" s="33"/>
      <c r="Z43" s="33"/>
    </row>
    <row r="44" spans="1:22" ht="14.25" customHeight="1">
      <c r="A44" s="47" t="s">
        <v>13</v>
      </c>
      <c r="B44" s="48"/>
      <c r="C44" s="48"/>
      <c r="D44" s="48"/>
      <c r="E44" s="48"/>
      <c r="F44" s="49"/>
      <c r="G44" s="25">
        <v>50</v>
      </c>
      <c r="H44" s="26"/>
      <c r="I44" s="1" t="s">
        <v>7</v>
      </c>
      <c r="J44" s="25">
        <v>500</v>
      </c>
      <c r="K44" s="26"/>
      <c r="L44" s="27">
        <f aca="true" t="shared" si="1" ref="L44:L50">IF(ISBLANK(G44),"",G44*J44)</f>
        <v>25000</v>
      </c>
      <c r="M44" s="28"/>
      <c r="N44" s="28"/>
      <c r="O44" s="29"/>
      <c r="P44" s="22"/>
      <c r="Q44" s="23"/>
      <c r="R44" s="23"/>
      <c r="S44" s="23"/>
      <c r="T44" s="23"/>
      <c r="U44" s="24"/>
      <c r="V44" s="3"/>
    </row>
    <row r="45" spans="1:22" ht="14.25" customHeight="1">
      <c r="A45" s="47"/>
      <c r="B45" s="48"/>
      <c r="C45" s="48"/>
      <c r="D45" s="48"/>
      <c r="E45" s="48"/>
      <c r="F45" s="49"/>
      <c r="G45" s="25"/>
      <c r="H45" s="26"/>
      <c r="I45" s="2"/>
      <c r="J45" s="25"/>
      <c r="K45" s="26"/>
      <c r="L45" s="27">
        <f t="shared" si="1"/>
      </c>
      <c r="M45" s="28"/>
      <c r="N45" s="28"/>
      <c r="O45" s="29"/>
      <c r="P45" s="22"/>
      <c r="Q45" s="23"/>
      <c r="R45" s="23"/>
      <c r="S45" s="23"/>
      <c r="T45" s="23"/>
      <c r="U45" s="24"/>
      <c r="V45" s="3"/>
    </row>
    <row r="46" spans="1:22" ht="14.25" customHeight="1">
      <c r="A46" s="47"/>
      <c r="B46" s="48"/>
      <c r="C46" s="48"/>
      <c r="D46" s="48"/>
      <c r="E46" s="48"/>
      <c r="F46" s="49"/>
      <c r="G46" s="25"/>
      <c r="H46" s="26"/>
      <c r="I46" s="2"/>
      <c r="J46" s="25"/>
      <c r="K46" s="26"/>
      <c r="L46" s="27">
        <f t="shared" si="1"/>
      </c>
      <c r="M46" s="28"/>
      <c r="N46" s="28"/>
      <c r="O46" s="29"/>
      <c r="P46" s="22"/>
      <c r="Q46" s="23"/>
      <c r="R46" s="23"/>
      <c r="S46" s="23"/>
      <c r="T46" s="23"/>
      <c r="U46" s="24"/>
      <c r="V46" s="3"/>
    </row>
    <row r="47" spans="1:22" ht="14.25" customHeight="1">
      <c r="A47" s="47"/>
      <c r="B47" s="48"/>
      <c r="C47" s="48"/>
      <c r="D47" s="48"/>
      <c r="E47" s="48"/>
      <c r="F47" s="49"/>
      <c r="G47" s="25"/>
      <c r="H47" s="26"/>
      <c r="I47" s="2"/>
      <c r="J47" s="25"/>
      <c r="K47" s="26"/>
      <c r="L47" s="27">
        <f t="shared" si="1"/>
      </c>
      <c r="M47" s="28"/>
      <c r="N47" s="28"/>
      <c r="O47" s="29"/>
      <c r="P47" s="22"/>
      <c r="Q47" s="23"/>
      <c r="R47" s="23"/>
      <c r="S47" s="23"/>
      <c r="T47" s="23"/>
      <c r="U47" s="24"/>
      <c r="V47" s="3"/>
    </row>
    <row r="48" spans="1:22" ht="14.25" customHeight="1">
      <c r="A48" s="47"/>
      <c r="B48" s="48"/>
      <c r="C48" s="48"/>
      <c r="D48" s="48"/>
      <c r="E48" s="48"/>
      <c r="F48" s="49"/>
      <c r="G48" s="25"/>
      <c r="H48" s="26"/>
      <c r="I48" s="2"/>
      <c r="J48" s="25"/>
      <c r="K48" s="26"/>
      <c r="L48" s="27">
        <f t="shared" si="1"/>
      </c>
      <c r="M48" s="28"/>
      <c r="N48" s="28"/>
      <c r="O48" s="29"/>
      <c r="P48" s="22"/>
      <c r="Q48" s="23"/>
      <c r="R48" s="23"/>
      <c r="S48" s="23"/>
      <c r="T48" s="23"/>
      <c r="U48" s="24"/>
      <c r="V48" s="3"/>
    </row>
    <row r="49" spans="1:22" ht="14.25" customHeight="1">
      <c r="A49" s="47"/>
      <c r="B49" s="48"/>
      <c r="C49" s="48"/>
      <c r="D49" s="48"/>
      <c r="E49" s="48"/>
      <c r="F49" s="49"/>
      <c r="G49" s="25"/>
      <c r="H49" s="26"/>
      <c r="I49" s="2"/>
      <c r="J49" s="25"/>
      <c r="K49" s="26"/>
      <c r="L49" s="27">
        <f t="shared" si="1"/>
      </c>
      <c r="M49" s="28"/>
      <c r="N49" s="28"/>
      <c r="O49" s="29"/>
      <c r="P49" s="22"/>
      <c r="Q49" s="23"/>
      <c r="R49" s="23"/>
      <c r="S49" s="23"/>
      <c r="T49" s="23"/>
      <c r="U49" s="24"/>
      <c r="V49" s="3"/>
    </row>
    <row r="50" spans="1:22" ht="14.25" customHeight="1">
      <c r="A50" s="47"/>
      <c r="B50" s="48"/>
      <c r="C50" s="48"/>
      <c r="D50" s="48"/>
      <c r="E50" s="48"/>
      <c r="F50" s="49"/>
      <c r="G50" s="25"/>
      <c r="H50" s="26"/>
      <c r="I50" s="2"/>
      <c r="J50" s="25"/>
      <c r="K50" s="26"/>
      <c r="L50" s="27">
        <f t="shared" si="1"/>
      </c>
      <c r="M50" s="28"/>
      <c r="N50" s="28"/>
      <c r="O50" s="29"/>
      <c r="P50" s="22"/>
      <c r="Q50" s="23"/>
      <c r="R50" s="23"/>
      <c r="S50" s="23"/>
      <c r="T50" s="23"/>
      <c r="U50" s="24"/>
      <c r="V50" s="3"/>
    </row>
    <row r="51" spans="1:22" ht="14.25" customHeight="1">
      <c r="A51" s="16" t="s">
        <v>15</v>
      </c>
      <c r="B51" s="51">
        <f>IF(ISBLANK(G43),"",SUM(L43:O50))</f>
        <v>35000</v>
      </c>
      <c r="C51" s="51"/>
      <c r="D51" s="51"/>
      <c r="E51" s="16" t="s">
        <v>17</v>
      </c>
      <c r="F51" s="15">
        <v>0.05</v>
      </c>
      <c r="G51" s="18">
        <f>IF(ISBLANK(G43),"",ROUNDDOWN(B51*F51,0))</f>
        <v>1750</v>
      </c>
      <c r="H51" s="19"/>
      <c r="I51" s="21"/>
      <c r="J51" s="35" t="s">
        <v>16</v>
      </c>
      <c r="K51" s="36"/>
      <c r="L51" s="18">
        <f>IF(ISBLANK(G43),"",SUM(B51,G51,0))</f>
        <v>36750</v>
      </c>
      <c r="M51" s="19"/>
      <c r="N51" s="19"/>
      <c r="O51" s="20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6"/>
      <c r="Q53" s="57"/>
      <c r="R53" s="58"/>
      <c r="S53" s="56"/>
      <c r="T53" s="57"/>
      <c r="U53" s="58"/>
      <c r="V53" s="3"/>
    </row>
    <row r="54" spans="1:22" ht="14.25" customHeight="1">
      <c r="A54" s="10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4"/>
      <c r="N54" s="4"/>
      <c r="O54" s="4"/>
      <c r="P54" s="59"/>
      <c r="Q54" s="60"/>
      <c r="R54" s="61"/>
      <c r="S54" s="59"/>
      <c r="T54" s="60"/>
      <c r="U54" s="61"/>
      <c r="V54" s="3"/>
    </row>
    <row r="55" spans="1:22" ht="14.25" customHeight="1">
      <c r="A55" s="12" t="s">
        <v>8</v>
      </c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4"/>
      <c r="N55" s="4"/>
      <c r="O55" s="4"/>
      <c r="P55" s="62"/>
      <c r="Q55" s="40"/>
      <c r="R55" s="63"/>
      <c r="S55" s="62"/>
      <c r="T55" s="40"/>
      <c r="U55" s="63"/>
      <c r="V55" s="3"/>
    </row>
  </sheetData>
  <sheetProtection sheet="1" objects="1" scenarios="1"/>
  <mergeCells count="147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9:H19"/>
    <mergeCell ref="J19:K19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L51:O51"/>
    <mergeCell ref="G51:I51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67" t="s">
        <v>19</v>
      </c>
      <c r="B1" s="67"/>
      <c r="C1" s="67"/>
      <c r="D1" s="54"/>
      <c r="E1" s="54"/>
      <c r="F1" s="54"/>
      <c r="G1" s="4"/>
      <c r="H1" s="34" t="s">
        <v>14</v>
      </c>
      <c r="I1" s="34"/>
      <c r="J1" s="34"/>
      <c r="K1" s="34"/>
      <c r="L1" s="34"/>
      <c r="M1" s="34"/>
      <c r="N1" s="4"/>
      <c r="O1" s="13" t="s">
        <v>27</v>
      </c>
      <c r="P1" s="64"/>
      <c r="Q1" s="64"/>
      <c r="R1" s="64"/>
      <c r="S1" s="64"/>
      <c r="T1" s="64"/>
      <c r="U1" s="64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4"/>
      <c r="I2" s="34"/>
      <c r="J2" s="34"/>
      <c r="K2" s="34"/>
      <c r="L2" s="34"/>
      <c r="M2" s="34"/>
      <c r="N2" s="4"/>
      <c r="O2" s="14"/>
      <c r="P2" s="55">
        <f ca="1">TODAY()</f>
        <v>36735</v>
      </c>
      <c r="Q2" s="19"/>
      <c r="R2" s="19"/>
      <c r="S2" s="19"/>
      <c r="T2" s="19"/>
      <c r="U2" s="19"/>
      <c r="V2" s="3"/>
    </row>
    <row r="3" spans="1:22" ht="14.25" customHeight="1">
      <c r="A3" s="7"/>
      <c r="B3" s="43"/>
      <c r="C3" s="44"/>
      <c r="D3" s="44"/>
      <c r="E3" s="44"/>
      <c r="F3" s="44"/>
      <c r="G3" s="44"/>
      <c r="H3" s="44"/>
      <c r="I3" s="44"/>
      <c r="J3" s="4"/>
      <c r="K3" s="41"/>
      <c r="L3" s="38"/>
      <c r="M3" s="38"/>
      <c r="N3" s="38"/>
      <c r="O3" s="38"/>
      <c r="P3" s="38"/>
      <c r="Q3" s="38"/>
      <c r="R3" s="38"/>
      <c r="S3" s="38"/>
      <c r="T3" s="38"/>
      <c r="U3" s="38"/>
      <c r="V3" s="3"/>
    </row>
    <row r="4" spans="1:22" ht="14.25" customHeight="1">
      <c r="A4" s="7"/>
      <c r="B4" s="43"/>
      <c r="C4" s="44"/>
      <c r="D4" s="44"/>
      <c r="E4" s="44"/>
      <c r="F4" s="44"/>
      <c r="G4" s="44"/>
      <c r="H4" s="44"/>
      <c r="I4" s="44"/>
      <c r="J4" s="4"/>
      <c r="K4" s="41"/>
      <c r="L4" s="38"/>
      <c r="M4" s="38"/>
      <c r="N4" s="38"/>
      <c r="O4" s="38"/>
      <c r="P4" s="38"/>
      <c r="Q4" s="38"/>
      <c r="R4" s="38"/>
      <c r="S4" s="38"/>
      <c r="T4" s="38"/>
      <c r="U4" s="38"/>
      <c r="V4" s="3"/>
    </row>
    <row r="5" spans="1:22" ht="14.25" customHeight="1">
      <c r="A5" s="7"/>
      <c r="B5" s="43"/>
      <c r="C5" s="44"/>
      <c r="D5" s="44"/>
      <c r="E5" s="44"/>
      <c r="F5" s="44"/>
      <c r="G5" s="44"/>
      <c r="H5" s="44"/>
      <c r="I5" s="44"/>
      <c r="J5" s="4"/>
      <c r="K5" s="42"/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</row>
    <row r="6" spans="1:22" ht="14.25" customHeight="1">
      <c r="A6" s="7"/>
      <c r="B6" s="45"/>
      <c r="C6" s="44"/>
      <c r="D6" s="44"/>
      <c r="E6" s="44"/>
      <c r="F6" s="44"/>
      <c r="G6" s="44"/>
      <c r="H6" s="44"/>
      <c r="I6" s="44"/>
      <c r="J6" s="4"/>
      <c r="K6" s="41"/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</row>
    <row r="7" spans="1:22" ht="14.25" customHeight="1">
      <c r="A7" s="8"/>
      <c r="B7" s="44"/>
      <c r="C7" s="44"/>
      <c r="D7" s="44"/>
      <c r="E7" s="44"/>
      <c r="F7" s="44"/>
      <c r="G7" s="44"/>
      <c r="H7" s="44"/>
      <c r="I7" s="44"/>
      <c r="J7" s="4"/>
      <c r="K7" s="41"/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4.25" customHeight="1">
      <c r="A8" s="8"/>
      <c r="B8" s="43"/>
      <c r="C8" s="46"/>
      <c r="D8" s="46"/>
      <c r="E8" s="46"/>
      <c r="F8" s="46"/>
      <c r="G8" s="46"/>
      <c r="H8" s="46"/>
      <c r="I8" s="46"/>
      <c r="J8" s="4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</row>
    <row r="9" spans="1:22" ht="14.25" customHeight="1">
      <c r="A9" s="9"/>
      <c r="B9" s="43"/>
      <c r="C9" s="46"/>
      <c r="D9" s="46"/>
      <c r="E9" s="46"/>
      <c r="F9" s="46"/>
      <c r="G9" s="46"/>
      <c r="H9" s="46"/>
      <c r="I9" s="46"/>
      <c r="J9" s="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</row>
    <row r="10" spans="1:22" ht="14.25" customHeight="1">
      <c r="A10" s="4"/>
      <c r="B10" s="50"/>
      <c r="C10" s="50"/>
      <c r="D10" s="50"/>
      <c r="E10" s="50"/>
      <c r="F10" s="50"/>
      <c r="G10" s="50"/>
      <c r="H10" s="50"/>
      <c r="I10" s="50"/>
      <c r="J10" s="4"/>
      <c r="K10" s="39" t="s">
        <v>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"/>
    </row>
    <row r="11" spans="1:22" ht="14.25" customHeight="1">
      <c r="A11" s="30" t="s">
        <v>1</v>
      </c>
      <c r="B11" s="31"/>
      <c r="C11" s="31"/>
      <c r="D11" s="31"/>
      <c r="E11" s="31"/>
      <c r="F11" s="32"/>
      <c r="G11" s="30" t="s">
        <v>2</v>
      </c>
      <c r="H11" s="32"/>
      <c r="I11" s="17" t="s">
        <v>3</v>
      </c>
      <c r="J11" s="30" t="s">
        <v>4</v>
      </c>
      <c r="K11" s="32"/>
      <c r="L11" s="30" t="s">
        <v>5</v>
      </c>
      <c r="M11" s="31"/>
      <c r="N11" s="31"/>
      <c r="O11" s="32"/>
      <c r="P11" s="30" t="s">
        <v>6</v>
      </c>
      <c r="Q11" s="31"/>
      <c r="R11" s="31"/>
      <c r="S11" s="31"/>
      <c r="T11" s="31"/>
      <c r="U11" s="32"/>
      <c r="V11" s="3"/>
    </row>
    <row r="12" spans="1:22" ht="14.25" customHeight="1">
      <c r="A12" s="22"/>
      <c r="B12" s="23"/>
      <c r="C12" s="23"/>
      <c r="D12" s="23"/>
      <c r="E12" s="23"/>
      <c r="F12" s="24"/>
      <c r="G12" s="25"/>
      <c r="H12" s="26"/>
      <c r="I12" s="1"/>
      <c r="J12" s="25"/>
      <c r="K12" s="26"/>
      <c r="L12" s="27">
        <f aca="true" t="shared" si="0" ref="L12:L19">IF(ISBLANK(G12),"",G12*J12)</f>
      </c>
      <c r="M12" s="28"/>
      <c r="N12" s="28"/>
      <c r="O12" s="29"/>
      <c r="P12" s="22"/>
      <c r="Q12" s="23"/>
      <c r="R12" s="23"/>
      <c r="S12" s="23"/>
      <c r="T12" s="23"/>
      <c r="U12" s="24"/>
      <c r="V12" s="3"/>
    </row>
    <row r="13" spans="1:22" ht="14.25" customHeight="1">
      <c r="A13" s="47"/>
      <c r="B13" s="48"/>
      <c r="C13" s="48"/>
      <c r="D13" s="48"/>
      <c r="E13" s="48"/>
      <c r="F13" s="49"/>
      <c r="G13" s="25"/>
      <c r="H13" s="26"/>
      <c r="I13" s="1"/>
      <c r="J13" s="25"/>
      <c r="K13" s="26"/>
      <c r="L13" s="27">
        <f t="shared" si="0"/>
      </c>
      <c r="M13" s="28"/>
      <c r="N13" s="28"/>
      <c r="O13" s="29"/>
      <c r="P13" s="22"/>
      <c r="Q13" s="23"/>
      <c r="R13" s="23"/>
      <c r="S13" s="23"/>
      <c r="T13" s="23"/>
      <c r="U13" s="24"/>
      <c r="V13" s="3"/>
    </row>
    <row r="14" spans="1:22" ht="14.25" customHeight="1">
      <c r="A14" s="47"/>
      <c r="B14" s="48"/>
      <c r="C14" s="48"/>
      <c r="D14" s="48"/>
      <c r="E14" s="48"/>
      <c r="F14" s="49"/>
      <c r="G14" s="25"/>
      <c r="H14" s="26"/>
      <c r="I14" s="2"/>
      <c r="J14" s="25"/>
      <c r="K14" s="26"/>
      <c r="L14" s="27">
        <f t="shared" si="0"/>
      </c>
      <c r="M14" s="28"/>
      <c r="N14" s="28"/>
      <c r="O14" s="29"/>
      <c r="P14" s="22"/>
      <c r="Q14" s="23"/>
      <c r="R14" s="23"/>
      <c r="S14" s="23"/>
      <c r="T14" s="23"/>
      <c r="U14" s="24"/>
      <c r="V14" s="3"/>
    </row>
    <row r="15" spans="1:22" ht="14.25" customHeight="1">
      <c r="A15" s="47"/>
      <c r="B15" s="48"/>
      <c r="C15" s="48"/>
      <c r="D15" s="48"/>
      <c r="E15" s="48"/>
      <c r="F15" s="49"/>
      <c r="G15" s="25"/>
      <c r="H15" s="26"/>
      <c r="I15" s="2"/>
      <c r="J15" s="25"/>
      <c r="K15" s="26"/>
      <c r="L15" s="27">
        <f t="shared" si="0"/>
      </c>
      <c r="M15" s="28"/>
      <c r="N15" s="28"/>
      <c r="O15" s="29"/>
      <c r="P15" s="22"/>
      <c r="Q15" s="23"/>
      <c r="R15" s="23"/>
      <c r="S15" s="23"/>
      <c r="T15" s="23"/>
      <c r="U15" s="24"/>
      <c r="V15" s="3"/>
    </row>
    <row r="16" spans="1:22" ht="14.25" customHeight="1">
      <c r="A16" s="47"/>
      <c r="B16" s="48"/>
      <c r="C16" s="48"/>
      <c r="D16" s="48"/>
      <c r="E16" s="48"/>
      <c r="F16" s="49"/>
      <c r="G16" s="25"/>
      <c r="H16" s="26"/>
      <c r="I16" s="2"/>
      <c r="J16" s="25"/>
      <c r="K16" s="26"/>
      <c r="L16" s="27">
        <f t="shared" si="0"/>
      </c>
      <c r="M16" s="28"/>
      <c r="N16" s="28"/>
      <c r="O16" s="29"/>
      <c r="P16" s="22"/>
      <c r="Q16" s="23"/>
      <c r="R16" s="23"/>
      <c r="S16" s="23"/>
      <c r="T16" s="23"/>
      <c r="U16" s="24"/>
      <c r="V16" s="3"/>
    </row>
    <row r="17" spans="1:22" ht="14.25" customHeight="1">
      <c r="A17" s="47"/>
      <c r="B17" s="48"/>
      <c r="C17" s="48"/>
      <c r="D17" s="48"/>
      <c r="E17" s="48"/>
      <c r="F17" s="49"/>
      <c r="G17" s="25"/>
      <c r="H17" s="26"/>
      <c r="I17" s="2"/>
      <c r="J17" s="25"/>
      <c r="K17" s="26"/>
      <c r="L17" s="27">
        <f t="shared" si="0"/>
      </c>
      <c r="M17" s="28"/>
      <c r="N17" s="28"/>
      <c r="O17" s="29"/>
      <c r="P17" s="22"/>
      <c r="Q17" s="23"/>
      <c r="R17" s="23"/>
      <c r="S17" s="23"/>
      <c r="T17" s="23"/>
      <c r="U17" s="24"/>
      <c r="V17" s="3"/>
    </row>
    <row r="18" spans="1:22" ht="14.25" customHeight="1">
      <c r="A18" s="47"/>
      <c r="B18" s="48"/>
      <c r="C18" s="48"/>
      <c r="D18" s="48"/>
      <c r="E18" s="48"/>
      <c r="F18" s="49"/>
      <c r="G18" s="25"/>
      <c r="H18" s="26"/>
      <c r="I18" s="2"/>
      <c r="J18" s="25"/>
      <c r="K18" s="26"/>
      <c r="L18" s="27">
        <f t="shared" si="0"/>
      </c>
      <c r="M18" s="28"/>
      <c r="N18" s="28"/>
      <c r="O18" s="29"/>
      <c r="P18" s="22"/>
      <c r="Q18" s="23"/>
      <c r="R18" s="23"/>
      <c r="S18" s="23"/>
      <c r="T18" s="23"/>
      <c r="U18" s="24"/>
      <c r="V18" s="3"/>
    </row>
    <row r="19" spans="1:22" ht="14.25" customHeight="1">
      <c r="A19" s="47"/>
      <c r="B19" s="48"/>
      <c r="C19" s="48"/>
      <c r="D19" s="48"/>
      <c r="E19" s="48"/>
      <c r="F19" s="49"/>
      <c r="G19" s="25"/>
      <c r="H19" s="26"/>
      <c r="I19" s="2"/>
      <c r="J19" s="25"/>
      <c r="K19" s="26"/>
      <c r="L19" s="27">
        <f t="shared" si="0"/>
      </c>
      <c r="M19" s="28"/>
      <c r="N19" s="28"/>
      <c r="O19" s="29"/>
      <c r="P19" s="22"/>
      <c r="Q19" s="23"/>
      <c r="R19" s="23"/>
      <c r="S19" s="23"/>
      <c r="T19" s="23"/>
      <c r="U19" s="24"/>
      <c r="V19" s="3"/>
    </row>
    <row r="20" spans="1:22" ht="14.25" customHeight="1">
      <c r="A20" s="16" t="s">
        <v>15</v>
      </c>
      <c r="B20" s="51">
        <f>IF(ISBLANK(G12),"",SUM(L12:O19))</f>
      </c>
      <c r="C20" s="51"/>
      <c r="D20" s="51"/>
      <c r="E20" s="16" t="s">
        <v>17</v>
      </c>
      <c r="F20" s="15">
        <v>0.05</v>
      </c>
      <c r="G20" s="18">
        <f>IF(ISBLANK(G12),"",ROUNDDOWN(B20*F20,0))</f>
      </c>
      <c r="H20" s="19"/>
      <c r="I20" s="21"/>
      <c r="J20" s="35" t="s">
        <v>16</v>
      </c>
      <c r="K20" s="36"/>
      <c r="L20" s="18">
        <f>IF(ISBLANK(G12),"",SUM(B20,G20,0))</f>
      </c>
      <c r="M20" s="19"/>
      <c r="N20" s="19"/>
      <c r="O20" s="20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6"/>
      <c r="Q22" s="57"/>
      <c r="R22" s="58"/>
      <c r="S22" s="56"/>
      <c r="T22" s="57"/>
      <c r="U22" s="58"/>
      <c r="V22" s="3"/>
    </row>
    <row r="23" spans="1:22" ht="14.25" customHeight="1">
      <c r="A23" s="10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4"/>
      <c r="N23" s="4"/>
      <c r="O23" s="4"/>
      <c r="P23" s="59"/>
      <c r="Q23" s="60"/>
      <c r="R23" s="61"/>
      <c r="S23" s="59"/>
      <c r="T23" s="60"/>
      <c r="U23" s="61"/>
      <c r="V23" s="3"/>
    </row>
    <row r="24" spans="1:22" ht="14.25" customHeight="1">
      <c r="A24" s="12" t="s">
        <v>8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"/>
      <c r="N24" s="4"/>
      <c r="O24" s="4"/>
      <c r="P24" s="62"/>
      <c r="Q24" s="40"/>
      <c r="R24" s="63"/>
      <c r="S24" s="62"/>
      <c r="T24" s="40"/>
      <c r="U24" s="63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67" t="s">
        <v>19</v>
      </c>
      <c r="B32" s="67"/>
      <c r="C32" s="67"/>
      <c r="D32" s="54"/>
      <c r="E32" s="54"/>
      <c r="F32" s="54"/>
      <c r="G32" s="4"/>
      <c r="H32" s="34" t="s">
        <v>14</v>
      </c>
      <c r="I32" s="34"/>
      <c r="J32" s="34"/>
      <c r="K32" s="34"/>
      <c r="L32" s="34"/>
      <c r="M32" s="34"/>
      <c r="N32" s="4"/>
      <c r="O32" s="13" t="s">
        <v>27</v>
      </c>
      <c r="P32" s="64"/>
      <c r="Q32" s="64"/>
      <c r="R32" s="64"/>
      <c r="S32" s="64"/>
      <c r="T32" s="64"/>
      <c r="U32" s="64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4"/>
      <c r="I33" s="34"/>
      <c r="J33" s="34"/>
      <c r="K33" s="34"/>
      <c r="L33" s="34"/>
      <c r="M33" s="34"/>
      <c r="N33" s="4"/>
      <c r="O33" s="14"/>
      <c r="P33" s="55">
        <f ca="1">TODAY()</f>
        <v>36735</v>
      </c>
      <c r="Q33" s="19"/>
      <c r="R33" s="19"/>
      <c r="S33" s="19"/>
      <c r="T33" s="19"/>
      <c r="U33" s="19"/>
      <c r="V33" s="3"/>
    </row>
    <row r="34" spans="1:22" ht="14.25" customHeight="1">
      <c r="A34" s="7"/>
      <c r="B34" s="43"/>
      <c r="C34" s="44"/>
      <c r="D34" s="44"/>
      <c r="E34" s="44"/>
      <c r="F34" s="44"/>
      <c r="G34" s="44"/>
      <c r="H34" s="44"/>
      <c r="I34" s="44"/>
      <c r="J34" s="4"/>
      <c r="K34" s="4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"/>
    </row>
    <row r="35" spans="1:22" ht="14.25" customHeight="1">
      <c r="A35" s="7"/>
      <c r="B35" s="43"/>
      <c r="C35" s="44"/>
      <c r="D35" s="44"/>
      <c r="E35" s="44"/>
      <c r="F35" s="44"/>
      <c r="G35" s="44"/>
      <c r="H35" s="44"/>
      <c r="I35" s="44"/>
      <c r="J35" s="4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"/>
    </row>
    <row r="36" spans="1:22" ht="14.25" customHeight="1">
      <c r="A36" s="7"/>
      <c r="B36" s="43"/>
      <c r="C36" s="44"/>
      <c r="D36" s="44"/>
      <c r="E36" s="44"/>
      <c r="F36" s="44"/>
      <c r="G36" s="44"/>
      <c r="H36" s="44"/>
      <c r="I36" s="44"/>
      <c r="J36" s="4"/>
      <c r="K36" s="42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</row>
    <row r="37" spans="1:22" ht="14.25" customHeight="1">
      <c r="A37" s="7"/>
      <c r="B37" s="45"/>
      <c r="C37" s="44"/>
      <c r="D37" s="44"/>
      <c r="E37" s="44"/>
      <c r="F37" s="44"/>
      <c r="G37" s="44"/>
      <c r="H37" s="44"/>
      <c r="I37" s="44"/>
      <c r="J37" s="4"/>
      <c r="K37" s="4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1:22" ht="14.25" customHeight="1">
      <c r="A38" s="8"/>
      <c r="B38" s="44"/>
      <c r="C38" s="44"/>
      <c r="D38" s="44"/>
      <c r="E38" s="44"/>
      <c r="F38" s="44"/>
      <c r="G38" s="44"/>
      <c r="H38" s="44"/>
      <c r="I38" s="44"/>
      <c r="J38" s="4"/>
      <c r="K38" s="4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</row>
    <row r="39" spans="1:22" ht="14.25" customHeight="1">
      <c r="A39" s="8"/>
      <c r="B39" s="43"/>
      <c r="C39" s="46"/>
      <c r="D39" s="46"/>
      <c r="E39" s="46"/>
      <c r="F39" s="46"/>
      <c r="G39" s="46"/>
      <c r="H39" s="46"/>
      <c r="I39" s="46"/>
      <c r="J39" s="4"/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"/>
    </row>
    <row r="40" spans="1:22" ht="14.25" customHeight="1">
      <c r="A40" s="9"/>
      <c r="B40" s="43"/>
      <c r="C40" s="46"/>
      <c r="D40" s="46"/>
      <c r="E40" s="46"/>
      <c r="F40" s="46"/>
      <c r="G40" s="46"/>
      <c r="H40" s="46"/>
      <c r="I40" s="46"/>
      <c r="J40" s="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"/>
    </row>
    <row r="41" spans="1:22" ht="14.25" customHeight="1">
      <c r="A41" s="4"/>
      <c r="B41" s="50"/>
      <c r="C41" s="50"/>
      <c r="D41" s="50"/>
      <c r="E41" s="50"/>
      <c r="F41" s="50"/>
      <c r="G41" s="50"/>
      <c r="H41" s="50"/>
      <c r="I41" s="50"/>
      <c r="J41" s="4"/>
      <c r="K41" s="39" t="s">
        <v>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3"/>
    </row>
    <row r="42" spans="1:22" ht="14.25" customHeight="1">
      <c r="A42" s="30" t="s">
        <v>1</v>
      </c>
      <c r="B42" s="31"/>
      <c r="C42" s="31"/>
      <c r="D42" s="31"/>
      <c r="E42" s="31"/>
      <c r="F42" s="32"/>
      <c r="G42" s="30" t="s">
        <v>2</v>
      </c>
      <c r="H42" s="32"/>
      <c r="I42" s="17" t="s">
        <v>3</v>
      </c>
      <c r="J42" s="30" t="s">
        <v>4</v>
      </c>
      <c r="K42" s="32"/>
      <c r="L42" s="30" t="s">
        <v>5</v>
      </c>
      <c r="M42" s="31"/>
      <c r="N42" s="31"/>
      <c r="O42" s="32"/>
      <c r="P42" s="30" t="s">
        <v>6</v>
      </c>
      <c r="Q42" s="31"/>
      <c r="R42" s="31"/>
      <c r="S42" s="31"/>
      <c r="T42" s="31"/>
      <c r="U42" s="32"/>
      <c r="V42" s="3"/>
    </row>
    <row r="43" spans="1:26" ht="14.25" customHeight="1">
      <c r="A43" s="22"/>
      <c r="B43" s="23"/>
      <c r="C43" s="23"/>
      <c r="D43" s="23"/>
      <c r="E43" s="23"/>
      <c r="F43" s="24"/>
      <c r="G43" s="25"/>
      <c r="H43" s="26"/>
      <c r="I43" s="1"/>
      <c r="J43" s="25"/>
      <c r="K43" s="26"/>
      <c r="L43" s="27">
        <f aca="true" t="shared" si="1" ref="L43:L50">IF(ISBLANK(G43),"",G43*J43)</f>
      </c>
      <c r="M43" s="28"/>
      <c r="N43" s="28"/>
      <c r="O43" s="29"/>
      <c r="P43" s="22"/>
      <c r="Q43" s="23"/>
      <c r="R43" s="23"/>
      <c r="S43" s="23"/>
      <c r="T43" s="23"/>
      <c r="U43" s="24"/>
      <c r="V43" s="3"/>
      <c r="W43" s="33"/>
      <c r="X43" s="33"/>
      <c r="Y43" s="33"/>
      <c r="Z43" s="33"/>
    </row>
    <row r="44" spans="1:22" ht="14.25" customHeight="1">
      <c r="A44" s="47"/>
      <c r="B44" s="48"/>
      <c r="C44" s="48"/>
      <c r="D44" s="48"/>
      <c r="E44" s="48"/>
      <c r="F44" s="49"/>
      <c r="G44" s="25"/>
      <c r="H44" s="26"/>
      <c r="I44" s="1"/>
      <c r="J44" s="25"/>
      <c r="K44" s="26"/>
      <c r="L44" s="27">
        <f t="shared" si="1"/>
      </c>
      <c r="M44" s="28"/>
      <c r="N44" s="28"/>
      <c r="O44" s="29"/>
      <c r="P44" s="22"/>
      <c r="Q44" s="23"/>
      <c r="R44" s="23"/>
      <c r="S44" s="23"/>
      <c r="T44" s="23"/>
      <c r="U44" s="24"/>
      <c r="V44" s="3"/>
    </row>
    <row r="45" spans="1:22" ht="14.25" customHeight="1">
      <c r="A45" s="47"/>
      <c r="B45" s="48"/>
      <c r="C45" s="48"/>
      <c r="D45" s="48"/>
      <c r="E45" s="48"/>
      <c r="F45" s="49"/>
      <c r="G45" s="25"/>
      <c r="H45" s="26"/>
      <c r="I45" s="2"/>
      <c r="J45" s="25"/>
      <c r="K45" s="26"/>
      <c r="L45" s="27">
        <f t="shared" si="1"/>
      </c>
      <c r="M45" s="28"/>
      <c r="N45" s="28"/>
      <c r="O45" s="29"/>
      <c r="P45" s="22"/>
      <c r="Q45" s="23"/>
      <c r="R45" s="23"/>
      <c r="S45" s="23"/>
      <c r="T45" s="23"/>
      <c r="U45" s="24"/>
      <c r="V45" s="3"/>
    </row>
    <row r="46" spans="1:22" ht="14.25" customHeight="1">
      <c r="A46" s="47"/>
      <c r="B46" s="48"/>
      <c r="C46" s="48"/>
      <c r="D46" s="48"/>
      <c r="E46" s="48"/>
      <c r="F46" s="49"/>
      <c r="G46" s="25"/>
      <c r="H46" s="26"/>
      <c r="I46" s="2"/>
      <c r="J46" s="25"/>
      <c r="K46" s="26"/>
      <c r="L46" s="27">
        <f t="shared" si="1"/>
      </c>
      <c r="M46" s="28"/>
      <c r="N46" s="28"/>
      <c r="O46" s="29"/>
      <c r="P46" s="22"/>
      <c r="Q46" s="23"/>
      <c r="R46" s="23"/>
      <c r="S46" s="23"/>
      <c r="T46" s="23"/>
      <c r="U46" s="24"/>
      <c r="V46" s="3"/>
    </row>
    <row r="47" spans="1:22" ht="14.25" customHeight="1">
      <c r="A47" s="47"/>
      <c r="B47" s="48"/>
      <c r="C47" s="48"/>
      <c r="D47" s="48"/>
      <c r="E47" s="48"/>
      <c r="F47" s="49"/>
      <c r="G47" s="25"/>
      <c r="H47" s="26"/>
      <c r="I47" s="2"/>
      <c r="J47" s="25"/>
      <c r="K47" s="26"/>
      <c r="L47" s="27">
        <f t="shared" si="1"/>
      </c>
      <c r="M47" s="28"/>
      <c r="N47" s="28"/>
      <c r="O47" s="29"/>
      <c r="P47" s="22"/>
      <c r="Q47" s="23"/>
      <c r="R47" s="23"/>
      <c r="S47" s="23"/>
      <c r="T47" s="23"/>
      <c r="U47" s="24"/>
      <c r="V47" s="3"/>
    </row>
    <row r="48" spans="1:22" ht="14.25" customHeight="1">
      <c r="A48" s="47"/>
      <c r="B48" s="48"/>
      <c r="C48" s="48"/>
      <c r="D48" s="48"/>
      <c r="E48" s="48"/>
      <c r="F48" s="49"/>
      <c r="G48" s="25"/>
      <c r="H48" s="26"/>
      <c r="I48" s="2"/>
      <c r="J48" s="25"/>
      <c r="K48" s="26"/>
      <c r="L48" s="27">
        <f t="shared" si="1"/>
      </c>
      <c r="M48" s="28"/>
      <c r="N48" s="28"/>
      <c r="O48" s="29"/>
      <c r="P48" s="22"/>
      <c r="Q48" s="23"/>
      <c r="R48" s="23"/>
      <c r="S48" s="23"/>
      <c r="T48" s="23"/>
      <c r="U48" s="24"/>
      <c r="V48" s="3"/>
    </row>
    <row r="49" spans="1:22" ht="14.25" customHeight="1">
      <c r="A49" s="47"/>
      <c r="B49" s="48"/>
      <c r="C49" s="48"/>
      <c r="D49" s="48"/>
      <c r="E49" s="48"/>
      <c r="F49" s="49"/>
      <c r="G49" s="25"/>
      <c r="H49" s="26"/>
      <c r="I49" s="2"/>
      <c r="J49" s="25"/>
      <c r="K49" s="26"/>
      <c r="L49" s="27">
        <f t="shared" si="1"/>
      </c>
      <c r="M49" s="28"/>
      <c r="N49" s="28"/>
      <c r="O49" s="29"/>
      <c r="P49" s="22"/>
      <c r="Q49" s="23"/>
      <c r="R49" s="23"/>
      <c r="S49" s="23"/>
      <c r="T49" s="23"/>
      <c r="U49" s="24"/>
      <c r="V49" s="3"/>
    </row>
    <row r="50" spans="1:22" ht="14.25" customHeight="1">
      <c r="A50" s="47"/>
      <c r="B50" s="48"/>
      <c r="C50" s="48"/>
      <c r="D50" s="48"/>
      <c r="E50" s="48"/>
      <c r="F50" s="49"/>
      <c r="G50" s="25"/>
      <c r="H50" s="26"/>
      <c r="I50" s="2"/>
      <c r="J50" s="25"/>
      <c r="K50" s="26"/>
      <c r="L50" s="27">
        <f t="shared" si="1"/>
      </c>
      <c r="M50" s="28"/>
      <c r="N50" s="28"/>
      <c r="O50" s="29"/>
      <c r="P50" s="22"/>
      <c r="Q50" s="23"/>
      <c r="R50" s="23"/>
      <c r="S50" s="23"/>
      <c r="T50" s="23"/>
      <c r="U50" s="24"/>
      <c r="V50" s="3"/>
    </row>
    <row r="51" spans="1:22" ht="14.25" customHeight="1">
      <c r="A51" s="16" t="s">
        <v>15</v>
      </c>
      <c r="B51" s="51">
        <f>IF(ISBLANK(G43),"",SUM(L43:O50))</f>
      </c>
      <c r="C51" s="51"/>
      <c r="D51" s="51"/>
      <c r="E51" s="16" t="s">
        <v>17</v>
      </c>
      <c r="F51" s="15">
        <v>0.05</v>
      </c>
      <c r="G51" s="18">
        <f>IF(ISBLANK(G43),"",ROUNDDOWN(B51*F51,0))</f>
      </c>
      <c r="H51" s="19"/>
      <c r="I51" s="21"/>
      <c r="J51" s="35" t="s">
        <v>16</v>
      </c>
      <c r="K51" s="36"/>
      <c r="L51" s="18">
        <f>IF(ISBLANK(G43),"",SUM(B51,G51,0))</f>
      </c>
      <c r="M51" s="19"/>
      <c r="N51" s="19"/>
      <c r="O51" s="20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6"/>
      <c r="Q53" s="57"/>
      <c r="R53" s="58"/>
      <c r="S53" s="56"/>
      <c r="T53" s="57"/>
      <c r="U53" s="58"/>
      <c r="V53" s="3"/>
    </row>
    <row r="54" spans="1:22" ht="14.25" customHeight="1">
      <c r="A54" s="10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4"/>
      <c r="N54" s="4"/>
      <c r="O54" s="4"/>
      <c r="P54" s="59"/>
      <c r="Q54" s="60"/>
      <c r="R54" s="61"/>
      <c r="S54" s="59"/>
      <c r="T54" s="60"/>
      <c r="U54" s="61"/>
      <c r="V54" s="3"/>
    </row>
    <row r="55" spans="1:22" ht="14.25" customHeight="1">
      <c r="A55" s="12" t="s">
        <v>8</v>
      </c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4"/>
      <c r="N55" s="4"/>
      <c r="O55" s="4"/>
      <c r="P55" s="62"/>
      <c r="Q55" s="40"/>
      <c r="R55" s="63"/>
      <c r="S55" s="62"/>
      <c r="T55" s="40"/>
      <c r="U55" s="63"/>
      <c r="V55" s="3"/>
    </row>
  </sheetData>
  <sheetProtection sheet="1" objects="1" scenarios="1"/>
  <mergeCells count="147">
    <mergeCell ref="L51:O51"/>
    <mergeCell ref="G51:I51"/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9:H19"/>
    <mergeCell ref="J19:K19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2004-07-29T11:36:18Z</dcterms:modified>
  <cp:category/>
  <cp:version/>
  <cp:contentType/>
  <cp:contentStatus/>
</cp:coreProperties>
</file>