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'記入例'!$A$1:$U$110</definedName>
    <definedName name="_xlnm.Print_Area" localSheetId="1">'空欄'!$A$1:$U$110</definedName>
  </definedNames>
  <calcPr fullCalcOnLoad="1"/>
</workbook>
</file>

<file path=xl/sharedStrings.xml><?xml version="1.0" encoding="utf-8"?>
<sst xmlns="http://schemas.openxmlformats.org/spreadsheetml/2006/main" count="115" uniqueCount="36">
  <si>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</si>
  <si>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</si>
  <si>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</si>
  <si>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</si>
  <si>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</si>
  <si>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</si>
  <si>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</si>
  <si>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</si>
  <si>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</si>
  <si>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</si>
  <si>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</si>
  <si>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</si>
  <si>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</si>
  <si>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</si>
  <si>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</si>
  <si>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税抜合計</t>
  </si>
  <si>
    <t>税込合計</t>
  </si>
  <si>
    <t>税額</t>
  </si>
  <si>
    <t>No.</t>
  </si>
  <si>
    <t>お得意先コードNo.</t>
  </si>
  <si>
    <t>物 品 受 領 書</t>
  </si>
  <si>
    <t>No.</t>
  </si>
  <si>
    <t>受　　　　　領　　　　　印</t>
  </si>
  <si>
    <t>請　　求　　書</t>
  </si>
  <si>
    <t>毎度ありがとうございます。下記の通り請求させて頂きます。</t>
  </si>
  <si>
    <t>納　　品　　書（控）</t>
  </si>
  <si>
    <t>〒000-0000</t>
  </si>
  <si>
    <t>大阪市中央区北浜東0番00号</t>
  </si>
  <si>
    <t>○○○○○株式会社御中</t>
  </si>
  <si>
    <t>製販営業部　担当：日本太郎様</t>
  </si>
  <si>
    <t>製販営業部　担当：日本二郎</t>
  </si>
  <si>
    <t>東京都板橋区東坂下0丁目0番0号</t>
  </si>
  <si>
    <t>○○○○○株式会社</t>
  </si>
  <si>
    <t>No.</t>
  </si>
  <si>
    <t>No.</t>
  </si>
  <si>
    <t>請　　求　　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</si>
</sst>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  <font>
      <sz val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9" fontId="5" fillId="0" borderId="5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9" fontId="5" fillId="0" borderId="2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 applyProtection="1">
      <alignment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6" xfId="0" applyNumberFormat="1" applyFont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vertical="center"/>
      <protection/>
    </xf>
    <xf numFmtId="176" fontId="14" fillId="0" borderId="4" xfId="0" applyNumberFormat="1" applyFont="1" applyBorder="1" applyAlignment="1" applyProtection="1">
      <alignment horizontal="right" vertical="center"/>
      <protection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82">
      <selection activeCell="X106" sqref="X106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5" t="s">
        <v>19</v>
      </c>
      <c r="B1" s="95"/>
      <c r="C1" s="95"/>
      <c r="D1" s="100">
        <v>1000</v>
      </c>
      <c r="E1" s="100"/>
      <c r="F1" s="100"/>
      <c r="G1" s="4"/>
      <c r="H1" s="34" t="s">
        <v>14</v>
      </c>
      <c r="I1" s="34"/>
      <c r="J1" s="34"/>
      <c r="K1" s="34"/>
      <c r="L1" s="34"/>
      <c r="M1" s="34"/>
      <c r="N1" s="4"/>
      <c r="O1" s="14" t="s">
        <v>18</v>
      </c>
      <c r="P1" s="96">
        <v>1000</v>
      </c>
      <c r="Q1" s="96"/>
      <c r="R1" s="96"/>
      <c r="S1" s="96"/>
      <c r="T1" s="96"/>
      <c r="U1" s="96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4"/>
      <c r="I2" s="34"/>
      <c r="J2" s="34"/>
      <c r="K2" s="34"/>
      <c r="L2" s="34"/>
      <c r="M2" s="34"/>
      <c r="N2" s="4"/>
      <c r="O2" s="15"/>
      <c r="P2" s="97">
        <f ca="1">TODAY()</f>
        <v>39669</v>
      </c>
      <c r="Q2" s="36"/>
      <c r="R2" s="36"/>
      <c r="S2" s="36"/>
      <c r="T2" s="36"/>
      <c r="U2" s="36"/>
      <c r="V2" s="3"/>
    </row>
    <row r="3" spans="1:22" ht="14.25" customHeight="1">
      <c r="A3" s="7"/>
      <c r="B3" s="53" t="s">
        <v>26</v>
      </c>
      <c r="C3" s="58"/>
      <c r="D3" s="58"/>
      <c r="E3" s="58"/>
      <c r="F3" s="58"/>
      <c r="G3" s="58"/>
      <c r="H3" s="58"/>
      <c r="I3" s="58"/>
      <c r="J3" s="4"/>
      <c r="K3" s="56" t="s">
        <v>26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4.25" customHeight="1">
      <c r="A4" s="7"/>
      <c r="B4" s="53" t="s">
        <v>27</v>
      </c>
      <c r="C4" s="58"/>
      <c r="D4" s="58"/>
      <c r="E4" s="58"/>
      <c r="F4" s="58"/>
      <c r="G4" s="58"/>
      <c r="H4" s="58"/>
      <c r="I4" s="58"/>
      <c r="J4" s="4"/>
      <c r="K4" s="56" t="s">
        <v>31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</row>
    <row r="5" spans="1:22" ht="14.25" customHeight="1">
      <c r="A5" s="7"/>
      <c r="B5" s="53" t="s">
        <v>9</v>
      </c>
      <c r="C5" s="58"/>
      <c r="D5" s="58"/>
      <c r="E5" s="58"/>
      <c r="F5" s="58"/>
      <c r="G5" s="58"/>
      <c r="H5" s="58"/>
      <c r="I5" s="58"/>
      <c r="J5" s="4"/>
      <c r="K5" s="57" t="s">
        <v>10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</row>
    <row r="6" spans="1:22" ht="14.25" customHeight="1">
      <c r="A6" s="7"/>
      <c r="B6" s="59" t="s">
        <v>28</v>
      </c>
      <c r="C6" s="58"/>
      <c r="D6" s="58"/>
      <c r="E6" s="58"/>
      <c r="F6" s="58"/>
      <c r="G6" s="58"/>
      <c r="H6" s="58"/>
      <c r="I6" s="58"/>
      <c r="J6" s="4"/>
      <c r="K6" s="56" t="s">
        <v>32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</row>
    <row r="7" spans="1:22" ht="14.25" customHeight="1">
      <c r="A7" s="8"/>
      <c r="B7" s="58"/>
      <c r="C7" s="58"/>
      <c r="D7" s="58"/>
      <c r="E7" s="58"/>
      <c r="F7" s="58"/>
      <c r="G7" s="58"/>
      <c r="H7" s="58"/>
      <c r="I7" s="58"/>
      <c r="J7" s="4"/>
      <c r="K7" s="56" t="s">
        <v>30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3"/>
    </row>
    <row r="8" spans="1:22" ht="14.25" customHeight="1">
      <c r="A8" s="8"/>
      <c r="B8" s="53" t="s">
        <v>29</v>
      </c>
      <c r="C8" s="54"/>
      <c r="D8" s="54"/>
      <c r="E8" s="54"/>
      <c r="F8" s="54"/>
      <c r="G8" s="54"/>
      <c r="H8" s="54"/>
      <c r="I8" s="54"/>
      <c r="J8" s="4"/>
      <c r="K8" s="46" t="s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3"/>
    </row>
    <row r="9" spans="1:22" ht="14.25" customHeight="1">
      <c r="A9" s="9"/>
      <c r="B9" s="53"/>
      <c r="C9" s="54"/>
      <c r="D9" s="54"/>
      <c r="E9" s="54"/>
      <c r="F9" s="54"/>
      <c r="G9" s="54"/>
      <c r="H9" s="54"/>
      <c r="I9" s="54"/>
      <c r="J9" s="4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51" t="s"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"/>
    </row>
    <row r="11" spans="1:22" ht="14.25" customHeight="1">
      <c r="A11" s="48" t="s">
        <v>1</v>
      </c>
      <c r="B11" s="49"/>
      <c r="C11" s="49"/>
      <c r="D11" s="49"/>
      <c r="E11" s="49"/>
      <c r="F11" s="50"/>
      <c r="G11" s="48" t="s">
        <v>2</v>
      </c>
      <c r="H11" s="50"/>
      <c r="I11" s="19" t="s">
        <v>3</v>
      </c>
      <c r="J11" s="48" t="s">
        <v>4</v>
      </c>
      <c r="K11" s="50"/>
      <c r="L11" s="48" t="s">
        <v>5</v>
      </c>
      <c r="M11" s="49"/>
      <c r="N11" s="49"/>
      <c r="O11" s="50"/>
      <c r="P11" s="48" t="s">
        <v>6</v>
      </c>
      <c r="Q11" s="49"/>
      <c r="R11" s="49"/>
      <c r="S11" s="49"/>
      <c r="T11" s="49"/>
      <c r="U11" s="50"/>
      <c r="V11" s="3"/>
    </row>
    <row r="12" spans="1:22" ht="14.25" customHeight="1">
      <c r="A12" s="40" t="s">
        <v>12</v>
      </c>
      <c r="B12" s="41"/>
      <c r="C12" s="41"/>
      <c r="D12" s="41"/>
      <c r="E12" s="41"/>
      <c r="F12" s="42"/>
      <c r="G12" s="43">
        <v>20</v>
      </c>
      <c r="H12" s="44"/>
      <c r="I12" s="1" t="s">
        <v>7</v>
      </c>
      <c r="J12" s="43">
        <v>500</v>
      </c>
      <c r="K12" s="44"/>
      <c r="L12" s="31">
        <f>IF(ISBLANK(G12),"",G12*J12)</f>
        <v>10000</v>
      </c>
      <c r="M12" s="45"/>
      <c r="N12" s="45"/>
      <c r="O12" s="32"/>
      <c r="P12" s="109"/>
      <c r="Q12" s="110"/>
      <c r="R12" s="110"/>
      <c r="S12" s="110"/>
      <c r="T12" s="110"/>
      <c r="U12" s="111"/>
      <c r="V12" s="3"/>
    </row>
    <row r="13" spans="1:22" ht="14.25" customHeight="1">
      <c r="A13" s="60" t="s">
        <v>13</v>
      </c>
      <c r="B13" s="30"/>
      <c r="C13" s="30"/>
      <c r="D13" s="30"/>
      <c r="E13" s="30"/>
      <c r="F13" s="27"/>
      <c r="G13" s="43">
        <v>50</v>
      </c>
      <c r="H13" s="44"/>
      <c r="I13" s="1" t="s">
        <v>7</v>
      </c>
      <c r="J13" s="43">
        <v>500</v>
      </c>
      <c r="K13" s="44"/>
      <c r="L13" s="31">
        <f aca="true" t="shared" si="0" ref="L13:L19">IF(ISBLANK(G13),"",G13*J13)</f>
        <v>25000</v>
      </c>
      <c r="M13" s="45"/>
      <c r="N13" s="45"/>
      <c r="O13" s="32"/>
      <c r="P13" s="109"/>
      <c r="Q13" s="110"/>
      <c r="R13" s="110"/>
      <c r="S13" s="110"/>
      <c r="T13" s="110"/>
      <c r="U13" s="111"/>
      <c r="V13" s="3"/>
    </row>
    <row r="14" spans="1:22" ht="14.25" customHeight="1">
      <c r="A14" s="40"/>
      <c r="B14" s="41"/>
      <c r="C14" s="41"/>
      <c r="D14" s="41"/>
      <c r="E14" s="41"/>
      <c r="F14" s="42"/>
      <c r="G14" s="43"/>
      <c r="H14" s="44"/>
      <c r="I14" s="2"/>
      <c r="J14" s="43"/>
      <c r="K14" s="44"/>
      <c r="L14" s="31">
        <f t="shared" si="0"/>
      </c>
      <c r="M14" s="45"/>
      <c r="N14" s="45"/>
      <c r="O14" s="32"/>
      <c r="P14" s="109"/>
      <c r="Q14" s="110"/>
      <c r="R14" s="110"/>
      <c r="S14" s="110"/>
      <c r="T14" s="110"/>
      <c r="U14" s="111"/>
      <c r="V14" s="3"/>
    </row>
    <row r="15" spans="1:22" ht="14.25" customHeight="1">
      <c r="A15" s="40"/>
      <c r="B15" s="41"/>
      <c r="C15" s="41"/>
      <c r="D15" s="41"/>
      <c r="E15" s="41"/>
      <c r="F15" s="42"/>
      <c r="G15" s="43"/>
      <c r="H15" s="44"/>
      <c r="I15" s="2"/>
      <c r="J15" s="43"/>
      <c r="K15" s="44"/>
      <c r="L15" s="31">
        <f t="shared" si="0"/>
      </c>
      <c r="M15" s="45"/>
      <c r="N15" s="45"/>
      <c r="O15" s="32"/>
      <c r="P15" s="109"/>
      <c r="Q15" s="110"/>
      <c r="R15" s="110"/>
      <c r="S15" s="110"/>
      <c r="T15" s="110"/>
      <c r="U15" s="111"/>
      <c r="V15" s="3"/>
    </row>
    <row r="16" spans="1:22" ht="14.25" customHeight="1">
      <c r="A16" s="40"/>
      <c r="B16" s="41"/>
      <c r="C16" s="41"/>
      <c r="D16" s="41"/>
      <c r="E16" s="41"/>
      <c r="F16" s="42"/>
      <c r="G16" s="43"/>
      <c r="H16" s="44"/>
      <c r="I16" s="2"/>
      <c r="J16" s="43"/>
      <c r="K16" s="44"/>
      <c r="L16" s="31">
        <f t="shared" si="0"/>
      </c>
      <c r="M16" s="45"/>
      <c r="N16" s="45"/>
      <c r="O16" s="32"/>
      <c r="P16" s="109"/>
      <c r="Q16" s="110"/>
      <c r="R16" s="110"/>
      <c r="S16" s="110"/>
      <c r="T16" s="110"/>
      <c r="U16" s="111"/>
      <c r="V16" s="3"/>
    </row>
    <row r="17" spans="1:22" ht="14.25" customHeight="1">
      <c r="A17" s="40"/>
      <c r="B17" s="41"/>
      <c r="C17" s="41"/>
      <c r="D17" s="41"/>
      <c r="E17" s="41"/>
      <c r="F17" s="42"/>
      <c r="G17" s="43"/>
      <c r="H17" s="44"/>
      <c r="I17" s="2"/>
      <c r="J17" s="43"/>
      <c r="K17" s="44"/>
      <c r="L17" s="31">
        <f t="shared" si="0"/>
      </c>
      <c r="M17" s="45"/>
      <c r="N17" s="45"/>
      <c r="O17" s="32"/>
      <c r="P17" s="109"/>
      <c r="Q17" s="110"/>
      <c r="R17" s="110"/>
      <c r="S17" s="110"/>
      <c r="T17" s="110"/>
      <c r="U17" s="111"/>
      <c r="V17" s="3"/>
    </row>
    <row r="18" spans="1:22" ht="14.25" customHeight="1">
      <c r="A18" s="40"/>
      <c r="B18" s="41"/>
      <c r="C18" s="41"/>
      <c r="D18" s="41"/>
      <c r="E18" s="41"/>
      <c r="F18" s="42"/>
      <c r="G18" s="43"/>
      <c r="H18" s="44"/>
      <c r="I18" s="2"/>
      <c r="J18" s="43"/>
      <c r="K18" s="44"/>
      <c r="L18" s="31">
        <f t="shared" si="0"/>
      </c>
      <c r="M18" s="45"/>
      <c r="N18" s="45"/>
      <c r="O18" s="32"/>
      <c r="P18" s="109"/>
      <c r="Q18" s="110"/>
      <c r="R18" s="110"/>
      <c r="S18" s="110"/>
      <c r="T18" s="110"/>
      <c r="U18" s="111"/>
      <c r="V18" s="3"/>
    </row>
    <row r="19" spans="1:22" ht="14.25" customHeight="1">
      <c r="A19" s="40"/>
      <c r="B19" s="41"/>
      <c r="C19" s="41"/>
      <c r="D19" s="41"/>
      <c r="E19" s="41"/>
      <c r="F19" s="42"/>
      <c r="G19" s="43"/>
      <c r="H19" s="44"/>
      <c r="I19" s="2"/>
      <c r="J19" s="43"/>
      <c r="K19" s="44"/>
      <c r="L19" s="31">
        <f t="shared" si="0"/>
      </c>
      <c r="M19" s="45"/>
      <c r="N19" s="45"/>
      <c r="O19" s="32"/>
      <c r="P19" s="109"/>
      <c r="Q19" s="110"/>
      <c r="R19" s="110"/>
      <c r="S19" s="110"/>
      <c r="T19" s="110"/>
      <c r="U19" s="111"/>
      <c r="V19" s="3"/>
    </row>
    <row r="20" spans="1:22" ht="14.25" customHeight="1">
      <c r="A20" s="17" t="s">
        <v>15</v>
      </c>
      <c r="B20" s="29">
        <f>IF(ISBLANK(G12),"",SUM(L12:O19))</f>
        <v>35000</v>
      </c>
      <c r="C20" s="29"/>
      <c r="D20" s="29"/>
      <c r="E20" s="17" t="s">
        <v>17</v>
      </c>
      <c r="F20" s="16">
        <v>0.05</v>
      </c>
      <c r="G20" s="35">
        <f>IF(ISBLANK(G12),"",ROUNDDOWN(B20*F20,0))</f>
        <v>1750</v>
      </c>
      <c r="H20" s="36"/>
      <c r="I20" s="28"/>
      <c r="J20" s="38" t="s">
        <v>16</v>
      </c>
      <c r="K20" s="39"/>
      <c r="L20" s="35">
        <f>IF(ISBLANK(G12),"",SUM(B20,G20,0))</f>
        <v>36750</v>
      </c>
      <c r="M20" s="36"/>
      <c r="N20" s="36"/>
      <c r="O20" s="37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4"/>
      <c r="Q22" s="65"/>
      <c r="R22" s="66"/>
      <c r="S22" s="64"/>
      <c r="T22" s="65"/>
      <c r="U22" s="66"/>
      <c r="V22" s="3"/>
    </row>
    <row r="23" spans="1:22" ht="14.25" customHeight="1">
      <c r="A23" s="10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4"/>
      <c r="N23" s="4"/>
      <c r="O23" s="4"/>
      <c r="P23" s="67"/>
      <c r="Q23" s="68"/>
      <c r="R23" s="69"/>
      <c r="S23" s="67"/>
      <c r="T23" s="68"/>
      <c r="U23" s="69"/>
      <c r="V23" s="3"/>
    </row>
    <row r="24" spans="1:22" ht="14.25" customHeight="1">
      <c r="A24" s="13" t="s">
        <v>8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4"/>
      <c r="N24" s="4"/>
      <c r="O24" s="4"/>
      <c r="P24" s="70"/>
      <c r="Q24" s="52"/>
      <c r="R24" s="71"/>
      <c r="S24" s="70"/>
      <c r="T24" s="52"/>
      <c r="U24" s="7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5" t="s">
        <v>19</v>
      </c>
      <c r="B32" s="95"/>
      <c r="C32" s="95"/>
      <c r="D32" s="86">
        <f>IF(ISBLANK(D1),"",D1)</f>
        <v>1000</v>
      </c>
      <c r="E32" s="86"/>
      <c r="F32" s="86"/>
      <c r="G32" s="4"/>
      <c r="H32" s="34" t="s">
        <v>20</v>
      </c>
      <c r="I32" s="34"/>
      <c r="J32" s="34"/>
      <c r="K32" s="34"/>
      <c r="L32" s="34"/>
      <c r="M32" s="34"/>
      <c r="N32" s="4"/>
      <c r="O32" s="14" t="s">
        <v>21</v>
      </c>
      <c r="P32" s="51">
        <f>IF(ISBLANK(P1),"",P1)</f>
        <v>1000</v>
      </c>
      <c r="Q32" s="51"/>
      <c r="R32" s="51"/>
      <c r="S32" s="51"/>
      <c r="T32" s="51"/>
      <c r="U32" s="51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4"/>
      <c r="I33" s="34"/>
      <c r="J33" s="34"/>
      <c r="K33" s="34"/>
      <c r="L33" s="34"/>
      <c r="M33" s="34"/>
      <c r="N33" s="4"/>
      <c r="O33" s="15"/>
      <c r="P33" s="89">
        <f>IF(ISBLANK(P2),"",P2)</f>
        <v>39669</v>
      </c>
      <c r="Q33" s="89"/>
      <c r="R33" s="89"/>
      <c r="S33" s="89"/>
      <c r="T33" s="89"/>
      <c r="U33" s="89"/>
      <c r="V33" s="3"/>
    </row>
    <row r="34" spans="1:22" ht="14.25" customHeight="1">
      <c r="A34" s="7"/>
      <c r="B34" s="73" t="str">
        <f>IF(ISBLANK(B3),"",B3)</f>
        <v>〒000-0000</v>
      </c>
      <c r="C34" s="74"/>
      <c r="D34" s="74"/>
      <c r="E34" s="74"/>
      <c r="F34" s="74"/>
      <c r="G34" s="74"/>
      <c r="H34" s="74"/>
      <c r="I34" s="74"/>
      <c r="J34" s="4"/>
      <c r="K34" s="87" t="str">
        <f aca="true" t="shared" si="1" ref="K34:K41">IF(ISBLANK(K3),"",K3)</f>
        <v>〒000-0000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3"/>
    </row>
    <row r="35" spans="1:22" ht="14.25" customHeight="1">
      <c r="A35" s="7"/>
      <c r="B35" s="73" t="str">
        <f>IF(ISBLANK(B4),"",B4)</f>
        <v>大阪市中央区北浜東0番00号</v>
      </c>
      <c r="C35" s="74"/>
      <c r="D35" s="74"/>
      <c r="E35" s="74"/>
      <c r="F35" s="74"/>
      <c r="G35" s="74"/>
      <c r="H35" s="74"/>
      <c r="I35" s="74"/>
      <c r="J35" s="4"/>
      <c r="K35" s="87" t="str">
        <f t="shared" si="1"/>
        <v>東京都板橋区東坂下0丁目0番0号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"/>
    </row>
    <row r="36" spans="1:22" ht="14.25" customHeight="1">
      <c r="A36" s="7"/>
      <c r="B36" s="73" t="str">
        <f>IF(ISBLANK(B5),"",B5)</f>
        <v>TEL 06-6943-0000　FAX 06-6943-0000</v>
      </c>
      <c r="C36" s="74"/>
      <c r="D36" s="74"/>
      <c r="E36" s="74"/>
      <c r="F36" s="74"/>
      <c r="G36" s="74"/>
      <c r="H36" s="74"/>
      <c r="I36" s="74"/>
      <c r="J36" s="4"/>
      <c r="K36" s="87" t="str">
        <f t="shared" si="1"/>
        <v>TEL 03-3558-0000　FAX 03-3968-0000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3"/>
    </row>
    <row r="37" spans="1:22" ht="14.25" customHeight="1">
      <c r="A37" s="7"/>
      <c r="B37" s="88" t="str">
        <f>IF(ISBLANK(B6),"",B6)</f>
        <v>○○○○○株式会社御中</v>
      </c>
      <c r="C37" s="74"/>
      <c r="D37" s="74"/>
      <c r="E37" s="74"/>
      <c r="F37" s="74"/>
      <c r="G37" s="74"/>
      <c r="H37" s="74"/>
      <c r="I37" s="74"/>
      <c r="J37" s="4"/>
      <c r="K37" s="87" t="str">
        <f t="shared" si="1"/>
        <v>○○○○○株式会社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</row>
    <row r="38" spans="1:22" ht="14.25" customHeight="1">
      <c r="A38" s="8"/>
      <c r="B38" s="74"/>
      <c r="C38" s="74"/>
      <c r="D38" s="74"/>
      <c r="E38" s="74"/>
      <c r="F38" s="74"/>
      <c r="G38" s="74"/>
      <c r="H38" s="74"/>
      <c r="I38" s="74"/>
      <c r="J38" s="4"/>
      <c r="K38" s="87" t="str">
        <f t="shared" si="1"/>
        <v>製販営業部　担当：日本二郎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3"/>
    </row>
    <row r="39" spans="1:22" ht="14.25" customHeight="1">
      <c r="A39" s="8"/>
      <c r="B39" s="73" t="str">
        <f>IF(ISBLANK(B8),"",B8)</f>
        <v>製販営業部　担当：日本太郎様</v>
      </c>
      <c r="C39" s="74"/>
      <c r="D39" s="74"/>
      <c r="E39" s="74"/>
      <c r="F39" s="74"/>
      <c r="G39" s="74"/>
      <c r="H39" s="74"/>
      <c r="I39" s="74"/>
      <c r="J39" s="4"/>
      <c r="K39" s="90" t="str">
        <f t="shared" si="1"/>
        <v>振込先:中林銀行 東京支店 口座番号(普通預金) 00000000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3"/>
    </row>
    <row r="40" spans="1:22" ht="14.25" customHeight="1">
      <c r="A40" s="9"/>
      <c r="B40" s="73">
        <f>IF(ISBLANK(B9),"",B9)</f>
      </c>
      <c r="C40" s="74"/>
      <c r="D40" s="74"/>
      <c r="E40" s="74"/>
      <c r="F40" s="74"/>
      <c r="G40" s="74"/>
      <c r="H40" s="74"/>
      <c r="I40" s="74"/>
      <c r="J40" s="4"/>
      <c r="K40" s="90">
        <f t="shared" si="1"/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"/>
    </row>
    <row r="41" spans="1:22" ht="14.25" customHeight="1">
      <c r="A41" s="4"/>
      <c r="B41" s="73">
        <f>IF(ISBLANK(B10),"",B10)</f>
      </c>
      <c r="C41" s="74"/>
      <c r="D41" s="74"/>
      <c r="E41" s="74"/>
      <c r="F41" s="74"/>
      <c r="G41" s="74"/>
      <c r="H41" s="74"/>
      <c r="I41" s="74"/>
      <c r="J41" s="4"/>
      <c r="K41" s="72" t="str">
        <f t="shared" si="1"/>
        <v>下記の通り納品致しましたご査収ください。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"/>
    </row>
    <row r="42" spans="1:22" ht="14.25" customHeight="1">
      <c r="A42" s="48" t="s">
        <v>1</v>
      </c>
      <c r="B42" s="49"/>
      <c r="C42" s="49"/>
      <c r="D42" s="49"/>
      <c r="E42" s="49"/>
      <c r="F42" s="50"/>
      <c r="G42" s="48" t="s">
        <v>2</v>
      </c>
      <c r="H42" s="50"/>
      <c r="I42" s="18" t="s">
        <v>3</v>
      </c>
      <c r="J42" s="48" t="s">
        <v>4</v>
      </c>
      <c r="K42" s="50"/>
      <c r="L42" s="48" t="s">
        <v>22</v>
      </c>
      <c r="M42" s="75"/>
      <c r="N42" s="75"/>
      <c r="O42" s="75"/>
      <c r="P42" s="75"/>
      <c r="Q42" s="75"/>
      <c r="R42" s="75"/>
      <c r="S42" s="75"/>
      <c r="T42" s="75"/>
      <c r="U42" s="76"/>
      <c r="V42" s="3"/>
    </row>
    <row r="43" spans="1:26" ht="14.25" customHeight="1">
      <c r="A43" s="61" t="str">
        <f>IF(ISBLANK(A12),"",A12)</f>
        <v>LMA41500 レーザラベル</v>
      </c>
      <c r="B43" s="62"/>
      <c r="C43" s="62"/>
      <c r="D43" s="62"/>
      <c r="E43" s="62"/>
      <c r="F43" s="63"/>
      <c r="G43" s="31">
        <f aca="true" t="shared" si="2" ref="G43:G50">IF(ISBLANK(G12),"",G12)</f>
        <v>20</v>
      </c>
      <c r="H43" s="32"/>
      <c r="I43" s="11" t="str">
        <f aca="true" t="shared" si="3" ref="I43:J50">IF(ISBLANK(I12),"",I12)</f>
        <v>冊</v>
      </c>
      <c r="J43" s="31">
        <f t="shared" si="3"/>
        <v>500</v>
      </c>
      <c r="K43" s="32"/>
      <c r="L43" s="77"/>
      <c r="M43" s="78"/>
      <c r="N43" s="78"/>
      <c r="O43" s="78"/>
      <c r="P43" s="78"/>
      <c r="Q43" s="78"/>
      <c r="R43" s="78"/>
      <c r="S43" s="78"/>
      <c r="T43" s="78"/>
      <c r="U43" s="79"/>
      <c r="V43" s="3"/>
      <c r="W43" s="33"/>
      <c r="X43" s="33"/>
      <c r="Y43" s="33"/>
      <c r="Z43" s="33"/>
    </row>
    <row r="44" spans="1:22" ht="14.25" customHeight="1">
      <c r="A44" s="61" t="str">
        <f aca="true" t="shared" si="4" ref="A44:A50">IF(ISBLANK(A13),"",A13)</f>
        <v>LMA41502 レーザラベル</v>
      </c>
      <c r="B44" s="62"/>
      <c r="C44" s="62"/>
      <c r="D44" s="62"/>
      <c r="E44" s="62"/>
      <c r="F44" s="63"/>
      <c r="G44" s="31">
        <f t="shared" si="2"/>
        <v>50</v>
      </c>
      <c r="H44" s="32"/>
      <c r="I44" s="11" t="str">
        <f t="shared" si="3"/>
        <v>冊</v>
      </c>
      <c r="J44" s="31">
        <f t="shared" si="3"/>
        <v>500</v>
      </c>
      <c r="K44" s="32"/>
      <c r="L44" s="80"/>
      <c r="M44" s="81"/>
      <c r="N44" s="81"/>
      <c r="O44" s="81"/>
      <c r="P44" s="81"/>
      <c r="Q44" s="81"/>
      <c r="R44" s="81"/>
      <c r="S44" s="81"/>
      <c r="T44" s="81"/>
      <c r="U44" s="82"/>
      <c r="V44" s="3"/>
    </row>
    <row r="45" spans="1:22" ht="14.25" customHeight="1">
      <c r="A45" s="61">
        <f t="shared" si="4"/>
      </c>
      <c r="B45" s="62"/>
      <c r="C45" s="62"/>
      <c r="D45" s="62"/>
      <c r="E45" s="62"/>
      <c r="F45" s="63"/>
      <c r="G45" s="31">
        <f t="shared" si="2"/>
      </c>
      <c r="H45" s="32"/>
      <c r="I45" s="11">
        <f t="shared" si="3"/>
      </c>
      <c r="J45" s="31">
        <f t="shared" si="3"/>
      </c>
      <c r="K45" s="32"/>
      <c r="L45" s="80"/>
      <c r="M45" s="81"/>
      <c r="N45" s="81"/>
      <c r="O45" s="81"/>
      <c r="P45" s="81"/>
      <c r="Q45" s="81"/>
      <c r="R45" s="81"/>
      <c r="S45" s="81"/>
      <c r="T45" s="81"/>
      <c r="U45" s="82"/>
      <c r="V45" s="3"/>
    </row>
    <row r="46" spans="1:22" ht="14.25" customHeight="1">
      <c r="A46" s="61">
        <f t="shared" si="4"/>
      </c>
      <c r="B46" s="62"/>
      <c r="C46" s="62"/>
      <c r="D46" s="62"/>
      <c r="E46" s="62"/>
      <c r="F46" s="63"/>
      <c r="G46" s="31">
        <f t="shared" si="2"/>
      </c>
      <c r="H46" s="32"/>
      <c r="I46" s="11">
        <f t="shared" si="3"/>
      </c>
      <c r="J46" s="31">
        <f t="shared" si="3"/>
      </c>
      <c r="K46" s="32"/>
      <c r="L46" s="80"/>
      <c r="M46" s="81"/>
      <c r="N46" s="81"/>
      <c r="O46" s="81"/>
      <c r="P46" s="81"/>
      <c r="Q46" s="81"/>
      <c r="R46" s="81"/>
      <c r="S46" s="81"/>
      <c r="T46" s="81"/>
      <c r="U46" s="82"/>
      <c r="V46" s="3"/>
    </row>
    <row r="47" spans="1:22" ht="14.25" customHeight="1">
      <c r="A47" s="61">
        <f t="shared" si="4"/>
      </c>
      <c r="B47" s="62"/>
      <c r="C47" s="62"/>
      <c r="D47" s="62"/>
      <c r="E47" s="62"/>
      <c r="F47" s="63"/>
      <c r="G47" s="31">
        <f t="shared" si="2"/>
      </c>
      <c r="H47" s="32"/>
      <c r="I47" s="11">
        <f t="shared" si="3"/>
      </c>
      <c r="J47" s="31">
        <f t="shared" si="3"/>
      </c>
      <c r="K47" s="32"/>
      <c r="L47" s="80"/>
      <c r="M47" s="81"/>
      <c r="N47" s="81"/>
      <c r="O47" s="81"/>
      <c r="P47" s="81"/>
      <c r="Q47" s="81"/>
      <c r="R47" s="81"/>
      <c r="S47" s="81"/>
      <c r="T47" s="81"/>
      <c r="U47" s="82"/>
      <c r="V47" s="3"/>
    </row>
    <row r="48" spans="1:22" ht="14.25" customHeight="1">
      <c r="A48" s="61">
        <f t="shared" si="4"/>
      </c>
      <c r="B48" s="62"/>
      <c r="C48" s="62"/>
      <c r="D48" s="62"/>
      <c r="E48" s="62"/>
      <c r="F48" s="63"/>
      <c r="G48" s="31">
        <f t="shared" si="2"/>
      </c>
      <c r="H48" s="32"/>
      <c r="I48" s="11">
        <f t="shared" si="3"/>
      </c>
      <c r="J48" s="31">
        <f t="shared" si="3"/>
      </c>
      <c r="K48" s="32"/>
      <c r="L48" s="80"/>
      <c r="M48" s="81"/>
      <c r="N48" s="81"/>
      <c r="O48" s="81"/>
      <c r="P48" s="81"/>
      <c r="Q48" s="81"/>
      <c r="R48" s="81"/>
      <c r="S48" s="81"/>
      <c r="T48" s="81"/>
      <c r="U48" s="82"/>
      <c r="V48" s="3"/>
    </row>
    <row r="49" spans="1:22" ht="14.25" customHeight="1">
      <c r="A49" s="61">
        <f t="shared" si="4"/>
      </c>
      <c r="B49" s="62"/>
      <c r="C49" s="62"/>
      <c r="D49" s="62"/>
      <c r="E49" s="62"/>
      <c r="F49" s="63"/>
      <c r="G49" s="31">
        <f t="shared" si="2"/>
      </c>
      <c r="H49" s="32"/>
      <c r="I49" s="11">
        <f t="shared" si="3"/>
      </c>
      <c r="J49" s="31">
        <f t="shared" si="3"/>
      </c>
      <c r="K49" s="32"/>
      <c r="L49" s="80"/>
      <c r="M49" s="81"/>
      <c r="N49" s="81"/>
      <c r="O49" s="81"/>
      <c r="P49" s="81"/>
      <c r="Q49" s="81"/>
      <c r="R49" s="81"/>
      <c r="S49" s="81"/>
      <c r="T49" s="81"/>
      <c r="U49" s="82"/>
      <c r="V49" s="3"/>
    </row>
    <row r="50" spans="1:22" ht="14.25" customHeight="1">
      <c r="A50" s="61">
        <f t="shared" si="4"/>
      </c>
      <c r="B50" s="62"/>
      <c r="C50" s="62"/>
      <c r="D50" s="62"/>
      <c r="E50" s="62"/>
      <c r="F50" s="63"/>
      <c r="G50" s="31">
        <f t="shared" si="2"/>
      </c>
      <c r="H50" s="32"/>
      <c r="I50" s="11">
        <f t="shared" si="3"/>
      </c>
      <c r="J50" s="31">
        <f t="shared" si="3"/>
      </c>
      <c r="K50" s="32"/>
      <c r="L50" s="83"/>
      <c r="M50" s="84"/>
      <c r="N50" s="84"/>
      <c r="O50" s="84"/>
      <c r="P50" s="84"/>
      <c r="Q50" s="84"/>
      <c r="R50" s="84"/>
      <c r="S50" s="84"/>
      <c r="T50" s="84"/>
      <c r="U50" s="85"/>
      <c r="V50" s="3"/>
    </row>
    <row r="51" spans="1:22" ht="14.25" customHeight="1">
      <c r="A51" s="4"/>
      <c r="B51" s="4"/>
      <c r="C51" s="4"/>
      <c r="D51" s="4"/>
      <c r="E51" s="4"/>
      <c r="F51" s="4"/>
      <c r="G51" s="22"/>
      <c r="H51" s="23"/>
      <c r="I51" s="23"/>
      <c r="J51" s="24"/>
      <c r="K51" s="3"/>
      <c r="L51" s="24"/>
      <c r="M51" s="25"/>
      <c r="N51" s="25"/>
      <c r="O51" s="2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4"/>
      <c r="Q53" s="65"/>
      <c r="R53" s="66"/>
      <c r="S53" s="64"/>
      <c r="T53" s="65"/>
      <c r="U53" s="66"/>
      <c r="V53" s="3"/>
    </row>
    <row r="54" spans="1:22" ht="14.25" customHeight="1">
      <c r="A54" s="10"/>
      <c r="B54" s="101">
        <f>IF(ISBLANK(B23),"",B23)</f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4"/>
      <c r="N54" s="4"/>
      <c r="O54" s="4"/>
      <c r="P54" s="67"/>
      <c r="Q54" s="68"/>
      <c r="R54" s="69"/>
      <c r="S54" s="67"/>
      <c r="T54" s="68"/>
      <c r="U54" s="69"/>
      <c r="V54" s="3"/>
    </row>
    <row r="55" spans="1:22" ht="14.25" customHeight="1">
      <c r="A55" s="13" t="s">
        <v>8</v>
      </c>
      <c r="B55" s="98">
        <f>IF(ISBLANK(B24),"",B24)</f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4"/>
      <c r="N55" s="4"/>
      <c r="O55" s="4"/>
      <c r="P55" s="70"/>
      <c r="Q55" s="52"/>
      <c r="R55" s="71"/>
      <c r="S55" s="70"/>
      <c r="T55" s="52"/>
      <c r="U55" s="71"/>
      <c r="V55" s="3"/>
    </row>
    <row r="56" spans="1:21" ht="14.25" customHeight="1">
      <c r="A56" s="95" t="s">
        <v>19</v>
      </c>
      <c r="B56" s="95"/>
      <c r="C56" s="95"/>
      <c r="D56" s="86">
        <f>IF(ISBLANK(D1),"",D1)</f>
        <v>1000</v>
      </c>
      <c r="E56" s="86"/>
      <c r="F56" s="86"/>
      <c r="G56" s="4"/>
      <c r="H56" s="34" t="s">
        <v>25</v>
      </c>
      <c r="I56" s="34"/>
      <c r="J56" s="34"/>
      <c r="K56" s="34"/>
      <c r="L56" s="34"/>
      <c r="M56" s="34"/>
      <c r="N56" s="4"/>
      <c r="O56" s="14" t="s">
        <v>18</v>
      </c>
      <c r="P56" s="51">
        <f>IF(ISBLANK(P1),"",P1)</f>
        <v>1000</v>
      </c>
      <c r="Q56" s="51"/>
      <c r="R56" s="51"/>
      <c r="S56" s="51"/>
      <c r="T56" s="51"/>
      <c r="U56" s="51"/>
    </row>
    <row r="57" spans="1:21" ht="14.25" customHeight="1">
      <c r="A57" s="6"/>
      <c r="B57" s="3"/>
      <c r="C57" s="3"/>
      <c r="D57" s="3"/>
      <c r="E57" s="3"/>
      <c r="F57" s="3"/>
      <c r="G57" s="4"/>
      <c r="H57" s="34"/>
      <c r="I57" s="34"/>
      <c r="J57" s="34"/>
      <c r="K57" s="34"/>
      <c r="L57" s="34"/>
      <c r="M57" s="34"/>
      <c r="N57" s="4"/>
      <c r="O57" s="15"/>
      <c r="P57" s="89">
        <f>IF(ISBLANK(P2),"",P2)</f>
        <v>39669</v>
      </c>
      <c r="Q57" s="89"/>
      <c r="R57" s="89"/>
      <c r="S57" s="89"/>
      <c r="T57" s="89"/>
      <c r="U57" s="89"/>
    </row>
    <row r="58" spans="1:21" ht="14.25">
      <c r="A58" s="7"/>
      <c r="B58" s="73" t="str">
        <f>IF(ISBLANK(B3),"",B3)</f>
        <v>〒000-0000</v>
      </c>
      <c r="C58" s="74"/>
      <c r="D58" s="74"/>
      <c r="E58" s="74"/>
      <c r="F58" s="74"/>
      <c r="G58" s="74"/>
      <c r="H58" s="74"/>
      <c r="I58" s="74"/>
      <c r="J58" s="4"/>
      <c r="K58" s="87" t="str">
        <f>IF(ISBLANK(K3),"",K3)</f>
        <v>〒000-0000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4.25">
      <c r="A59" s="7"/>
      <c r="B59" s="73" t="str">
        <f>IF(ISBLANK(B4),"",B4)</f>
        <v>大阪市中央区北浜東0番00号</v>
      </c>
      <c r="C59" s="74"/>
      <c r="D59" s="74"/>
      <c r="E59" s="74"/>
      <c r="F59" s="74"/>
      <c r="G59" s="74"/>
      <c r="H59" s="74"/>
      <c r="I59" s="74"/>
      <c r="J59" s="4"/>
      <c r="K59" s="87" t="str">
        <f aca="true" t="shared" si="5" ref="K59:K65">IF(ISBLANK(K4),"",K4)</f>
        <v>東京都板橋区東坂下0丁目0番0号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4.25">
      <c r="A60" s="7"/>
      <c r="B60" s="73" t="str">
        <f>IF(ISBLANK(B5),"",B5)</f>
        <v>TEL 06-6943-0000　FAX 06-6943-0000</v>
      </c>
      <c r="C60" s="73"/>
      <c r="D60" s="73"/>
      <c r="E60" s="73"/>
      <c r="F60" s="73"/>
      <c r="G60" s="73"/>
      <c r="H60" s="73"/>
      <c r="I60" s="73"/>
      <c r="J60" s="4"/>
      <c r="K60" s="87" t="str">
        <f t="shared" si="5"/>
        <v>TEL 03-3558-0000　FAX 03-3968-0000</v>
      </c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1:21" ht="14.25">
      <c r="A61" s="7"/>
      <c r="B61" s="88" t="str">
        <f>IF(ISBLANK(B6),"",B6)</f>
        <v>○○○○○株式会社御中</v>
      </c>
      <c r="C61" s="74"/>
      <c r="D61" s="74"/>
      <c r="E61" s="74"/>
      <c r="F61" s="74"/>
      <c r="G61" s="74"/>
      <c r="H61" s="74"/>
      <c r="I61" s="74"/>
      <c r="J61" s="4"/>
      <c r="K61" s="87" t="str">
        <f t="shared" si="5"/>
        <v>○○○○○株式会社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4.25">
      <c r="A62" s="8"/>
      <c r="B62" s="74"/>
      <c r="C62" s="74"/>
      <c r="D62" s="74"/>
      <c r="E62" s="74"/>
      <c r="F62" s="74"/>
      <c r="G62" s="74"/>
      <c r="H62" s="74"/>
      <c r="I62" s="74"/>
      <c r="J62" s="4"/>
      <c r="K62" s="87" t="str">
        <f t="shared" si="5"/>
        <v>製販営業部　担当：日本二郎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4.25">
      <c r="A63" s="8"/>
      <c r="B63" s="73" t="str">
        <f>IF(ISBLANK(B8),"",B8)</f>
        <v>製販営業部　担当：日本太郎様</v>
      </c>
      <c r="C63" s="74"/>
      <c r="D63" s="74"/>
      <c r="E63" s="74"/>
      <c r="F63" s="74"/>
      <c r="G63" s="74"/>
      <c r="H63" s="74"/>
      <c r="I63" s="74"/>
      <c r="J63" s="4"/>
      <c r="K63" s="87" t="str">
        <f t="shared" si="5"/>
        <v>振込先:中林銀行 東京支店 口座番号(普通預金) 00000000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4.25">
      <c r="A64" s="9"/>
      <c r="B64" s="73">
        <f>IF(ISBLANK(B9),"",B9)</f>
      </c>
      <c r="C64" s="74"/>
      <c r="D64" s="74"/>
      <c r="E64" s="74"/>
      <c r="F64" s="74"/>
      <c r="G64" s="74"/>
      <c r="H64" s="74"/>
      <c r="I64" s="74"/>
      <c r="J64" s="4"/>
      <c r="K64" s="87">
        <f t="shared" si="5"/>
      </c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4.25">
      <c r="A65" s="4"/>
      <c r="B65" s="73">
        <f>IF(ISBLANK(B10),"",B10)</f>
      </c>
      <c r="C65" s="74"/>
      <c r="D65" s="74"/>
      <c r="E65" s="74"/>
      <c r="F65" s="74"/>
      <c r="G65" s="74"/>
      <c r="H65" s="74"/>
      <c r="I65" s="74"/>
      <c r="J65" s="4"/>
      <c r="K65" s="87" t="str">
        <f t="shared" si="5"/>
        <v>下記の通り納品致しましたご査収ください。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4.25">
      <c r="A66" s="48" t="s">
        <v>1</v>
      </c>
      <c r="B66" s="49"/>
      <c r="C66" s="49"/>
      <c r="D66" s="49"/>
      <c r="E66" s="49"/>
      <c r="F66" s="50"/>
      <c r="G66" s="48" t="s">
        <v>2</v>
      </c>
      <c r="H66" s="50"/>
      <c r="I66" s="18" t="s">
        <v>3</v>
      </c>
      <c r="J66" s="48" t="s">
        <v>4</v>
      </c>
      <c r="K66" s="50"/>
      <c r="L66" s="48" t="s">
        <v>5</v>
      </c>
      <c r="M66" s="49"/>
      <c r="N66" s="49"/>
      <c r="O66" s="50"/>
      <c r="P66" s="48" t="s">
        <v>6</v>
      </c>
      <c r="Q66" s="49"/>
      <c r="R66" s="49"/>
      <c r="S66" s="49"/>
      <c r="T66" s="49"/>
      <c r="U66" s="50"/>
    </row>
    <row r="67" spans="1:21" ht="14.25">
      <c r="A67" s="61" t="str">
        <f aca="true" t="shared" si="6" ref="A67:A74">IF(ISBLANK(A12),"",A12)</f>
        <v>LMA41500 レーザラベル</v>
      </c>
      <c r="B67" s="62"/>
      <c r="C67" s="62"/>
      <c r="D67" s="62"/>
      <c r="E67" s="62"/>
      <c r="F67" s="63"/>
      <c r="G67" s="31">
        <f aca="true" t="shared" si="7" ref="G67:G75">IF(ISBLANK(G12),"",G12)</f>
        <v>20</v>
      </c>
      <c r="H67" s="32"/>
      <c r="I67" s="11" t="str">
        <f aca="true" t="shared" si="8" ref="I67:J74">IF(ISBLANK(I12),"",I12)</f>
        <v>冊</v>
      </c>
      <c r="J67" s="31">
        <f t="shared" si="8"/>
        <v>500</v>
      </c>
      <c r="K67" s="32"/>
      <c r="L67" s="31">
        <f aca="true" t="shared" si="9" ref="L67:L75">IF(ISBLANK(L12),"",L12)</f>
        <v>10000</v>
      </c>
      <c r="M67" s="45"/>
      <c r="N67" s="45"/>
      <c r="O67" s="32"/>
      <c r="P67" s="61">
        <f aca="true" t="shared" si="10" ref="P67:P74">IF(ISBLANK(P12),"",P12)</f>
      </c>
      <c r="Q67" s="62"/>
      <c r="R67" s="62"/>
      <c r="S67" s="62"/>
      <c r="T67" s="62"/>
      <c r="U67" s="63"/>
    </row>
    <row r="68" spans="1:21" ht="14.25">
      <c r="A68" s="61" t="str">
        <f t="shared" si="6"/>
        <v>LMA41502 レーザラベル</v>
      </c>
      <c r="B68" s="62"/>
      <c r="C68" s="62"/>
      <c r="D68" s="62"/>
      <c r="E68" s="62"/>
      <c r="F68" s="63"/>
      <c r="G68" s="31">
        <f t="shared" si="7"/>
        <v>50</v>
      </c>
      <c r="H68" s="32"/>
      <c r="I68" s="11" t="str">
        <f t="shared" si="8"/>
        <v>冊</v>
      </c>
      <c r="J68" s="31">
        <f t="shared" si="8"/>
        <v>500</v>
      </c>
      <c r="K68" s="32"/>
      <c r="L68" s="31">
        <f t="shared" si="9"/>
        <v>25000</v>
      </c>
      <c r="M68" s="45"/>
      <c r="N68" s="45"/>
      <c r="O68" s="32"/>
      <c r="P68" s="61">
        <f t="shared" si="10"/>
      </c>
      <c r="Q68" s="62"/>
      <c r="R68" s="62"/>
      <c r="S68" s="62"/>
      <c r="T68" s="62"/>
      <c r="U68" s="63"/>
    </row>
    <row r="69" spans="1:21" ht="14.25">
      <c r="A69" s="61">
        <f t="shared" si="6"/>
      </c>
      <c r="B69" s="62"/>
      <c r="C69" s="62"/>
      <c r="D69" s="62"/>
      <c r="E69" s="62"/>
      <c r="F69" s="63"/>
      <c r="G69" s="31">
        <f t="shared" si="7"/>
      </c>
      <c r="H69" s="32"/>
      <c r="I69" s="11">
        <f t="shared" si="8"/>
      </c>
      <c r="J69" s="31">
        <f t="shared" si="8"/>
      </c>
      <c r="K69" s="32"/>
      <c r="L69" s="31">
        <f t="shared" si="9"/>
      </c>
      <c r="M69" s="45"/>
      <c r="N69" s="45"/>
      <c r="O69" s="32"/>
      <c r="P69" s="61">
        <f t="shared" si="10"/>
      </c>
      <c r="Q69" s="62"/>
      <c r="R69" s="62"/>
      <c r="S69" s="62"/>
      <c r="T69" s="62"/>
      <c r="U69" s="63"/>
    </row>
    <row r="70" spans="1:21" ht="14.25">
      <c r="A70" s="61">
        <f t="shared" si="6"/>
      </c>
      <c r="B70" s="62"/>
      <c r="C70" s="62"/>
      <c r="D70" s="62"/>
      <c r="E70" s="62"/>
      <c r="F70" s="63"/>
      <c r="G70" s="31">
        <f t="shared" si="7"/>
      </c>
      <c r="H70" s="32"/>
      <c r="I70" s="11">
        <f t="shared" si="8"/>
      </c>
      <c r="J70" s="31">
        <f t="shared" si="8"/>
      </c>
      <c r="K70" s="32"/>
      <c r="L70" s="31">
        <f t="shared" si="9"/>
      </c>
      <c r="M70" s="45"/>
      <c r="N70" s="45"/>
      <c r="O70" s="32"/>
      <c r="P70" s="61">
        <f t="shared" si="10"/>
      </c>
      <c r="Q70" s="62"/>
      <c r="R70" s="62"/>
      <c r="S70" s="62"/>
      <c r="T70" s="62"/>
      <c r="U70" s="63"/>
    </row>
    <row r="71" spans="1:21" ht="14.25">
      <c r="A71" s="61">
        <f t="shared" si="6"/>
      </c>
      <c r="B71" s="62"/>
      <c r="C71" s="62"/>
      <c r="D71" s="62"/>
      <c r="E71" s="62"/>
      <c r="F71" s="63"/>
      <c r="G71" s="31">
        <f t="shared" si="7"/>
      </c>
      <c r="H71" s="32"/>
      <c r="I71" s="11">
        <f t="shared" si="8"/>
      </c>
      <c r="J71" s="31">
        <f t="shared" si="8"/>
      </c>
      <c r="K71" s="32"/>
      <c r="L71" s="31">
        <f t="shared" si="9"/>
      </c>
      <c r="M71" s="45"/>
      <c r="N71" s="45"/>
      <c r="O71" s="32"/>
      <c r="P71" s="61">
        <f t="shared" si="10"/>
      </c>
      <c r="Q71" s="62"/>
      <c r="R71" s="62"/>
      <c r="S71" s="62"/>
      <c r="T71" s="62"/>
      <c r="U71" s="63"/>
    </row>
    <row r="72" spans="1:21" ht="14.25">
      <c r="A72" s="61">
        <f t="shared" si="6"/>
      </c>
      <c r="B72" s="62"/>
      <c r="C72" s="62"/>
      <c r="D72" s="62"/>
      <c r="E72" s="62"/>
      <c r="F72" s="63"/>
      <c r="G72" s="31">
        <f t="shared" si="7"/>
      </c>
      <c r="H72" s="32"/>
      <c r="I72" s="11">
        <f t="shared" si="8"/>
      </c>
      <c r="J72" s="31">
        <f t="shared" si="8"/>
      </c>
      <c r="K72" s="32"/>
      <c r="L72" s="31">
        <f t="shared" si="9"/>
      </c>
      <c r="M72" s="45"/>
      <c r="N72" s="45"/>
      <c r="O72" s="32"/>
      <c r="P72" s="61">
        <f t="shared" si="10"/>
      </c>
      <c r="Q72" s="62"/>
      <c r="R72" s="62"/>
      <c r="S72" s="62"/>
      <c r="T72" s="62"/>
      <c r="U72" s="63"/>
    </row>
    <row r="73" spans="1:21" ht="14.25">
      <c r="A73" s="61">
        <f t="shared" si="6"/>
      </c>
      <c r="B73" s="62"/>
      <c r="C73" s="62"/>
      <c r="D73" s="62"/>
      <c r="E73" s="62"/>
      <c r="F73" s="63"/>
      <c r="G73" s="31">
        <f t="shared" si="7"/>
      </c>
      <c r="H73" s="32"/>
      <c r="I73" s="11">
        <f t="shared" si="8"/>
      </c>
      <c r="J73" s="31">
        <f t="shared" si="8"/>
      </c>
      <c r="K73" s="32"/>
      <c r="L73" s="31">
        <f t="shared" si="9"/>
      </c>
      <c r="M73" s="45"/>
      <c r="N73" s="45"/>
      <c r="O73" s="32"/>
      <c r="P73" s="61">
        <f t="shared" si="10"/>
      </c>
      <c r="Q73" s="62"/>
      <c r="R73" s="62"/>
      <c r="S73" s="62"/>
      <c r="T73" s="62"/>
      <c r="U73" s="63"/>
    </row>
    <row r="74" spans="1:21" ht="14.25">
      <c r="A74" s="61">
        <f t="shared" si="6"/>
      </c>
      <c r="B74" s="62"/>
      <c r="C74" s="62"/>
      <c r="D74" s="62"/>
      <c r="E74" s="62"/>
      <c r="F74" s="63"/>
      <c r="G74" s="31">
        <f t="shared" si="7"/>
      </c>
      <c r="H74" s="32"/>
      <c r="I74" s="11">
        <f t="shared" si="8"/>
      </c>
      <c r="J74" s="31">
        <f t="shared" si="8"/>
      </c>
      <c r="K74" s="32"/>
      <c r="L74" s="31">
        <f t="shared" si="9"/>
      </c>
      <c r="M74" s="45"/>
      <c r="N74" s="45"/>
      <c r="O74" s="32"/>
      <c r="P74" s="61">
        <f t="shared" si="10"/>
      </c>
      <c r="Q74" s="62"/>
      <c r="R74" s="62"/>
      <c r="S74" s="62"/>
      <c r="T74" s="62"/>
      <c r="U74" s="63"/>
    </row>
    <row r="75" spans="1:21" ht="14.25">
      <c r="A75" s="26" t="s">
        <v>15</v>
      </c>
      <c r="B75" s="31">
        <f>IF(ISBLANK(B20),"",B20)</f>
        <v>35000</v>
      </c>
      <c r="C75" s="103"/>
      <c r="D75" s="104"/>
      <c r="E75" s="26" t="s">
        <v>17</v>
      </c>
      <c r="F75" s="20">
        <f>IF(ISBLANK(F20),"",F20)</f>
        <v>0.05</v>
      </c>
      <c r="G75" s="105">
        <f t="shared" si="7"/>
        <v>1750</v>
      </c>
      <c r="H75" s="105"/>
      <c r="I75" s="105"/>
      <c r="J75" s="106" t="s">
        <v>16</v>
      </c>
      <c r="K75" s="107"/>
      <c r="L75" s="31">
        <f t="shared" si="9"/>
        <v>36750</v>
      </c>
      <c r="M75" s="45"/>
      <c r="N75" s="45"/>
      <c r="O75" s="32"/>
      <c r="P75" s="21"/>
      <c r="Q75" s="21"/>
      <c r="R75" s="21"/>
      <c r="S75" s="21"/>
      <c r="T75" s="21"/>
      <c r="U75" s="21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4"/>
      <c r="Q77" s="65"/>
      <c r="R77" s="66"/>
      <c r="S77" s="64"/>
      <c r="T77" s="65"/>
      <c r="U77" s="66"/>
    </row>
    <row r="78" spans="1:21" ht="14.25">
      <c r="A78" s="10"/>
      <c r="B78" s="101">
        <f>IF(ISBLANK(B23),"",B23)</f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4"/>
      <c r="N78" s="4"/>
      <c r="O78" s="4"/>
      <c r="P78" s="67"/>
      <c r="Q78" s="68"/>
      <c r="R78" s="69"/>
      <c r="S78" s="67"/>
      <c r="T78" s="68"/>
      <c r="U78" s="69"/>
    </row>
    <row r="79" spans="1:21" ht="14.25">
      <c r="A79" s="13" t="s">
        <v>8</v>
      </c>
      <c r="B79" s="98">
        <f>IF(ISBLANK(B24),"",B24)</f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4"/>
      <c r="N79" s="4"/>
      <c r="O79" s="4"/>
      <c r="P79" s="70"/>
      <c r="Q79" s="52"/>
      <c r="R79" s="71"/>
      <c r="S79" s="70"/>
      <c r="T79" s="52"/>
      <c r="U79" s="71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5" t="s">
        <v>19</v>
      </c>
      <c r="B87" s="95"/>
      <c r="C87" s="95"/>
      <c r="D87" s="86">
        <f>IF(ISBLANK(D1),"",D1)</f>
        <v>1000</v>
      </c>
      <c r="E87" s="86"/>
      <c r="F87" s="86"/>
      <c r="G87" s="4"/>
      <c r="H87" s="34" t="s">
        <v>23</v>
      </c>
      <c r="I87" s="34"/>
      <c r="J87" s="34"/>
      <c r="K87" s="34"/>
      <c r="L87" s="34"/>
      <c r="M87" s="34"/>
      <c r="N87" s="4"/>
      <c r="O87" s="14" t="s">
        <v>18</v>
      </c>
      <c r="P87" s="51">
        <f>IF(ISBLANK(P1),"",P1)</f>
        <v>1000</v>
      </c>
      <c r="Q87" s="51"/>
      <c r="R87" s="51"/>
      <c r="S87" s="51"/>
      <c r="T87" s="51"/>
      <c r="U87" s="51"/>
    </row>
    <row r="88" spans="1:21" ht="14.25" customHeight="1">
      <c r="A88" s="6"/>
      <c r="B88" s="3"/>
      <c r="C88" s="3"/>
      <c r="D88" s="3"/>
      <c r="E88" s="3"/>
      <c r="F88" s="3"/>
      <c r="G88" s="4"/>
      <c r="H88" s="34"/>
      <c r="I88" s="34"/>
      <c r="J88" s="34"/>
      <c r="K88" s="34"/>
      <c r="L88" s="34"/>
      <c r="M88" s="34"/>
      <c r="N88" s="4"/>
      <c r="O88" s="15"/>
      <c r="P88" s="89">
        <f>IF(ISBLANK(P2),"",P2)</f>
        <v>39669</v>
      </c>
      <c r="Q88" s="89"/>
      <c r="R88" s="89"/>
      <c r="S88" s="89"/>
      <c r="T88" s="89"/>
      <c r="U88" s="89"/>
    </row>
    <row r="89" spans="1:21" ht="14.25" customHeight="1">
      <c r="A89" s="7"/>
      <c r="B89" s="73" t="str">
        <f>IF(ISBLANK(B3),"",B3)</f>
        <v>〒000-0000</v>
      </c>
      <c r="C89" s="74"/>
      <c r="D89" s="74"/>
      <c r="E89" s="74"/>
      <c r="F89" s="74"/>
      <c r="G89" s="74"/>
      <c r="H89" s="74"/>
      <c r="I89" s="74"/>
      <c r="J89" s="4"/>
      <c r="K89" s="87" t="str">
        <f aca="true" t="shared" si="11" ref="K89:K95">IF(ISBLANK(K3),"",K3)</f>
        <v>〒000-0000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4.25" customHeight="1">
      <c r="A90" s="7"/>
      <c r="B90" s="73" t="str">
        <f>IF(ISBLANK(B4),"",B4)</f>
        <v>大阪市中央区北浜東0番00号</v>
      </c>
      <c r="C90" s="74"/>
      <c r="D90" s="74"/>
      <c r="E90" s="74"/>
      <c r="F90" s="74"/>
      <c r="G90" s="74"/>
      <c r="H90" s="74"/>
      <c r="I90" s="74"/>
      <c r="J90" s="4"/>
      <c r="K90" s="87" t="str">
        <f t="shared" si="11"/>
        <v>東京都板橋区東坂下0丁目0番0号</v>
      </c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4.25">
      <c r="A91" s="7"/>
      <c r="B91" s="73" t="str">
        <f>IF(ISBLANK(B5),"",B5)</f>
        <v>TEL 06-6943-0000　FAX 06-6943-0000</v>
      </c>
      <c r="C91" s="74"/>
      <c r="D91" s="74"/>
      <c r="E91" s="74"/>
      <c r="F91" s="74"/>
      <c r="G91" s="74"/>
      <c r="H91" s="74"/>
      <c r="I91" s="74"/>
      <c r="J91" s="4"/>
      <c r="K91" s="87" t="str">
        <f t="shared" si="11"/>
        <v>TEL 03-3558-0000　FAX 03-3968-0000</v>
      </c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4.25">
      <c r="A92" s="7"/>
      <c r="B92" s="88" t="str">
        <f>IF(ISBLANK(B6),"",B6)</f>
        <v>○○○○○株式会社御中</v>
      </c>
      <c r="C92" s="74"/>
      <c r="D92" s="74"/>
      <c r="E92" s="74"/>
      <c r="F92" s="74"/>
      <c r="G92" s="74"/>
      <c r="H92" s="74"/>
      <c r="I92" s="74"/>
      <c r="J92" s="4"/>
      <c r="K92" s="87" t="str">
        <f t="shared" si="11"/>
        <v>○○○○○株式会社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4.25">
      <c r="A93" s="8"/>
      <c r="B93" s="74"/>
      <c r="C93" s="74"/>
      <c r="D93" s="74"/>
      <c r="E93" s="74"/>
      <c r="F93" s="74"/>
      <c r="G93" s="74"/>
      <c r="H93" s="74"/>
      <c r="I93" s="74"/>
      <c r="J93" s="4"/>
      <c r="K93" s="87" t="str">
        <f t="shared" si="11"/>
        <v>製販営業部　担当：日本二郎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4.25">
      <c r="A94" s="8"/>
      <c r="B94" s="73" t="str">
        <f>IF(ISBLANK(B8),"",B8)</f>
        <v>製販営業部　担当：日本太郎様</v>
      </c>
      <c r="C94" s="74"/>
      <c r="D94" s="74"/>
      <c r="E94" s="74"/>
      <c r="F94" s="74"/>
      <c r="G94" s="74"/>
      <c r="H94" s="74"/>
      <c r="I94" s="74"/>
      <c r="J94" s="4"/>
      <c r="K94" s="87" t="str">
        <f t="shared" si="11"/>
        <v>振込先:中林銀行 東京支店 口座番号(普通預金) 00000000</v>
      </c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4.25">
      <c r="A95" s="9"/>
      <c r="B95" s="73">
        <f>IF(ISBLANK(B9),"",B9)</f>
      </c>
      <c r="C95" s="74"/>
      <c r="D95" s="74"/>
      <c r="E95" s="74"/>
      <c r="F95" s="74"/>
      <c r="G95" s="74"/>
      <c r="H95" s="74"/>
      <c r="I95" s="74"/>
      <c r="J95" s="4"/>
      <c r="K95" s="87">
        <f t="shared" si="11"/>
      </c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4.25">
      <c r="A96" s="4"/>
      <c r="B96" s="73">
        <f>IF(ISBLANK(B10),"",B10)</f>
      </c>
      <c r="C96" s="74"/>
      <c r="D96" s="74"/>
      <c r="E96" s="74"/>
      <c r="F96" s="74"/>
      <c r="G96" s="74"/>
      <c r="H96" s="74"/>
      <c r="I96" s="74"/>
      <c r="J96" s="4"/>
      <c r="K96" s="108" t="s">
        <v>24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1" ht="14.25">
      <c r="A97" s="48" t="s">
        <v>1</v>
      </c>
      <c r="B97" s="49"/>
      <c r="C97" s="49"/>
      <c r="D97" s="49"/>
      <c r="E97" s="49"/>
      <c r="F97" s="50"/>
      <c r="G97" s="48" t="s">
        <v>2</v>
      </c>
      <c r="H97" s="50"/>
      <c r="I97" s="18" t="s">
        <v>3</v>
      </c>
      <c r="J97" s="48" t="s">
        <v>4</v>
      </c>
      <c r="K97" s="50"/>
      <c r="L97" s="48" t="s">
        <v>5</v>
      </c>
      <c r="M97" s="49"/>
      <c r="N97" s="49"/>
      <c r="O97" s="50"/>
      <c r="P97" s="48" t="s">
        <v>6</v>
      </c>
      <c r="Q97" s="49"/>
      <c r="R97" s="49"/>
      <c r="S97" s="49"/>
      <c r="T97" s="49"/>
      <c r="U97" s="50"/>
    </row>
    <row r="98" spans="1:21" ht="14.25">
      <c r="A98" s="61" t="str">
        <f aca="true" t="shared" si="12" ref="A98:A105">IF(ISBLANK(A12),"",A12)</f>
        <v>LMA41500 レーザラベル</v>
      </c>
      <c r="B98" s="62"/>
      <c r="C98" s="62"/>
      <c r="D98" s="62"/>
      <c r="E98" s="62"/>
      <c r="F98" s="63"/>
      <c r="G98" s="31">
        <f aca="true" t="shared" si="13" ref="G98:G106">IF(ISBLANK(G12),"",G12)</f>
        <v>20</v>
      </c>
      <c r="H98" s="32"/>
      <c r="I98" s="11" t="str">
        <f aca="true" t="shared" si="14" ref="I98:J105">IF(ISBLANK(I12),"",I12)</f>
        <v>冊</v>
      </c>
      <c r="J98" s="31">
        <f t="shared" si="14"/>
        <v>500</v>
      </c>
      <c r="K98" s="32"/>
      <c r="L98" s="31">
        <f aca="true" t="shared" si="15" ref="L98:L106">IF(ISBLANK(L12),"",L12)</f>
        <v>10000</v>
      </c>
      <c r="M98" s="45"/>
      <c r="N98" s="45"/>
      <c r="O98" s="32"/>
      <c r="P98" s="61">
        <f>IF(ISBLANK(P12),"",P12)</f>
      </c>
      <c r="Q98" s="62"/>
      <c r="R98" s="62"/>
      <c r="S98" s="62"/>
      <c r="T98" s="62"/>
      <c r="U98" s="63"/>
    </row>
    <row r="99" spans="1:21" ht="14.25">
      <c r="A99" s="61" t="str">
        <f t="shared" si="12"/>
        <v>LMA41502 レーザラベル</v>
      </c>
      <c r="B99" s="62"/>
      <c r="C99" s="62"/>
      <c r="D99" s="62"/>
      <c r="E99" s="62"/>
      <c r="F99" s="63"/>
      <c r="G99" s="31">
        <f t="shared" si="13"/>
        <v>50</v>
      </c>
      <c r="H99" s="32"/>
      <c r="I99" s="11" t="str">
        <f t="shared" si="14"/>
        <v>冊</v>
      </c>
      <c r="J99" s="31">
        <f t="shared" si="14"/>
        <v>500</v>
      </c>
      <c r="K99" s="32"/>
      <c r="L99" s="31">
        <f t="shared" si="15"/>
        <v>25000</v>
      </c>
      <c r="M99" s="45"/>
      <c r="N99" s="45"/>
      <c r="O99" s="32"/>
      <c r="P99" s="61">
        <f aca="true" t="shared" si="16" ref="P99:P105">IF(ISBLANK(P13),"",P13)</f>
      </c>
      <c r="Q99" s="62"/>
      <c r="R99" s="62"/>
      <c r="S99" s="62"/>
      <c r="T99" s="62"/>
      <c r="U99" s="63"/>
    </row>
    <row r="100" spans="1:21" ht="14.25">
      <c r="A100" s="61">
        <f t="shared" si="12"/>
      </c>
      <c r="B100" s="62"/>
      <c r="C100" s="62"/>
      <c r="D100" s="62"/>
      <c r="E100" s="62"/>
      <c r="F100" s="63"/>
      <c r="G100" s="31">
        <f t="shared" si="13"/>
      </c>
      <c r="H100" s="32"/>
      <c r="I100" s="11">
        <f t="shared" si="14"/>
      </c>
      <c r="J100" s="31">
        <f t="shared" si="14"/>
      </c>
      <c r="K100" s="32"/>
      <c r="L100" s="31">
        <f t="shared" si="15"/>
      </c>
      <c r="M100" s="45"/>
      <c r="N100" s="45"/>
      <c r="O100" s="32"/>
      <c r="P100" s="61">
        <f t="shared" si="16"/>
      </c>
      <c r="Q100" s="62"/>
      <c r="R100" s="62"/>
      <c r="S100" s="62"/>
      <c r="T100" s="62"/>
      <c r="U100" s="63"/>
    </row>
    <row r="101" spans="1:21" ht="14.25">
      <c r="A101" s="61">
        <f t="shared" si="12"/>
      </c>
      <c r="B101" s="62"/>
      <c r="C101" s="62"/>
      <c r="D101" s="62"/>
      <c r="E101" s="62"/>
      <c r="F101" s="63"/>
      <c r="G101" s="31">
        <f t="shared" si="13"/>
      </c>
      <c r="H101" s="32"/>
      <c r="I101" s="11">
        <f t="shared" si="14"/>
      </c>
      <c r="J101" s="31">
        <f t="shared" si="14"/>
      </c>
      <c r="K101" s="32"/>
      <c r="L101" s="31">
        <f t="shared" si="15"/>
      </c>
      <c r="M101" s="45"/>
      <c r="N101" s="45"/>
      <c r="O101" s="32"/>
      <c r="P101" s="61">
        <f t="shared" si="16"/>
      </c>
      <c r="Q101" s="62"/>
      <c r="R101" s="62"/>
      <c r="S101" s="62"/>
      <c r="T101" s="62"/>
      <c r="U101" s="63"/>
    </row>
    <row r="102" spans="1:21" ht="14.25">
      <c r="A102" s="61">
        <f t="shared" si="12"/>
      </c>
      <c r="B102" s="62"/>
      <c r="C102" s="62"/>
      <c r="D102" s="62"/>
      <c r="E102" s="62"/>
      <c r="F102" s="63"/>
      <c r="G102" s="31">
        <f t="shared" si="13"/>
      </c>
      <c r="H102" s="32"/>
      <c r="I102" s="11">
        <f t="shared" si="14"/>
      </c>
      <c r="J102" s="31">
        <f t="shared" si="14"/>
      </c>
      <c r="K102" s="32"/>
      <c r="L102" s="31">
        <f t="shared" si="15"/>
      </c>
      <c r="M102" s="45"/>
      <c r="N102" s="45"/>
      <c r="O102" s="32"/>
      <c r="P102" s="61">
        <f t="shared" si="16"/>
      </c>
      <c r="Q102" s="62"/>
      <c r="R102" s="62"/>
      <c r="S102" s="62"/>
      <c r="T102" s="62"/>
      <c r="U102" s="63"/>
    </row>
    <row r="103" spans="1:21" ht="14.25">
      <c r="A103" s="61">
        <f t="shared" si="12"/>
      </c>
      <c r="B103" s="62"/>
      <c r="C103" s="62"/>
      <c r="D103" s="62"/>
      <c r="E103" s="62"/>
      <c r="F103" s="63"/>
      <c r="G103" s="31">
        <f t="shared" si="13"/>
      </c>
      <c r="H103" s="32"/>
      <c r="I103" s="11">
        <f t="shared" si="14"/>
      </c>
      <c r="J103" s="31">
        <f t="shared" si="14"/>
      </c>
      <c r="K103" s="32"/>
      <c r="L103" s="31">
        <f t="shared" si="15"/>
      </c>
      <c r="M103" s="45"/>
      <c r="N103" s="45"/>
      <c r="O103" s="32"/>
      <c r="P103" s="61">
        <f t="shared" si="16"/>
      </c>
      <c r="Q103" s="62"/>
      <c r="R103" s="62"/>
      <c r="S103" s="62"/>
      <c r="T103" s="62"/>
      <c r="U103" s="63"/>
    </row>
    <row r="104" spans="1:21" ht="14.25">
      <c r="A104" s="61">
        <f t="shared" si="12"/>
      </c>
      <c r="B104" s="62"/>
      <c r="C104" s="62"/>
      <c r="D104" s="62"/>
      <c r="E104" s="62"/>
      <c r="F104" s="63"/>
      <c r="G104" s="31">
        <f t="shared" si="13"/>
      </c>
      <c r="H104" s="32"/>
      <c r="I104" s="11">
        <f t="shared" si="14"/>
      </c>
      <c r="J104" s="31">
        <f t="shared" si="14"/>
      </c>
      <c r="K104" s="32"/>
      <c r="L104" s="31">
        <f t="shared" si="15"/>
      </c>
      <c r="M104" s="45"/>
      <c r="N104" s="45"/>
      <c r="O104" s="32"/>
      <c r="P104" s="61">
        <f t="shared" si="16"/>
      </c>
      <c r="Q104" s="62"/>
      <c r="R104" s="62"/>
      <c r="S104" s="62"/>
      <c r="T104" s="62"/>
      <c r="U104" s="63"/>
    </row>
    <row r="105" spans="1:21" ht="14.25">
      <c r="A105" s="61">
        <f t="shared" si="12"/>
      </c>
      <c r="B105" s="62"/>
      <c r="C105" s="62"/>
      <c r="D105" s="62"/>
      <c r="E105" s="62"/>
      <c r="F105" s="63"/>
      <c r="G105" s="31">
        <f t="shared" si="13"/>
      </c>
      <c r="H105" s="32"/>
      <c r="I105" s="11">
        <f t="shared" si="14"/>
      </c>
      <c r="J105" s="31">
        <f t="shared" si="14"/>
      </c>
      <c r="K105" s="32"/>
      <c r="L105" s="31">
        <f t="shared" si="15"/>
      </c>
      <c r="M105" s="45"/>
      <c r="N105" s="45"/>
      <c r="O105" s="32"/>
      <c r="P105" s="61">
        <f t="shared" si="16"/>
      </c>
      <c r="Q105" s="62"/>
      <c r="R105" s="62"/>
      <c r="S105" s="62"/>
      <c r="T105" s="62"/>
      <c r="U105" s="63"/>
    </row>
    <row r="106" spans="1:21" ht="14.25">
      <c r="A106" s="26" t="s">
        <v>15</v>
      </c>
      <c r="B106" s="31">
        <f>IF(ISBLANK(B20),"",B20)</f>
        <v>35000</v>
      </c>
      <c r="C106" s="103"/>
      <c r="D106" s="104"/>
      <c r="E106" s="26" t="s">
        <v>17</v>
      </c>
      <c r="F106" s="20">
        <f>IF(ISBLANK(F20),"",F20)</f>
        <v>0.05</v>
      </c>
      <c r="G106" s="105">
        <f t="shared" si="13"/>
        <v>1750</v>
      </c>
      <c r="H106" s="105"/>
      <c r="I106" s="105"/>
      <c r="J106" s="106" t="s">
        <v>16</v>
      </c>
      <c r="K106" s="107"/>
      <c r="L106" s="31">
        <f t="shared" si="15"/>
        <v>36750</v>
      </c>
      <c r="M106" s="45"/>
      <c r="N106" s="45"/>
      <c r="O106" s="32"/>
      <c r="P106" s="21"/>
      <c r="Q106" s="21"/>
      <c r="R106" s="21"/>
      <c r="S106" s="21"/>
      <c r="T106" s="21"/>
      <c r="U106" s="21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4"/>
      <c r="Q108" s="65"/>
      <c r="R108" s="66"/>
      <c r="S108" s="64"/>
      <c r="T108" s="65"/>
      <c r="U108" s="66"/>
    </row>
    <row r="109" spans="1:21" ht="14.25">
      <c r="A109" s="10"/>
      <c r="B109" s="101">
        <f>IF(ISBLANK(B23),"",B23)</f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4"/>
      <c r="N109" s="4"/>
      <c r="O109" s="4"/>
      <c r="P109" s="67"/>
      <c r="Q109" s="68"/>
      <c r="R109" s="69"/>
      <c r="S109" s="67"/>
      <c r="T109" s="68"/>
      <c r="U109" s="69"/>
    </row>
    <row r="110" spans="1:21" ht="14.25">
      <c r="A110" s="13" t="s">
        <v>8</v>
      </c>
      <c r="B110" s="98">
        <f>IF(ISBLANK(B24),"",B24)</f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4"/>
      <c r="N110" s="4"/>
      <c r="O110" s="4"/>
      <c r="P110" s="70"/>
      <c r="Q110" s="52"/>
      <c r="R110" s="71"/>
      <c r="S110" s="70"/>
      <c r="T110" s="52"/>
      <c r="U110" s="71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73">
    <mergeCell ref="P108:R110"/>
    <mergeCell ref="S108:U110"/>
    <mergeCell ref="B109:L109"/>
    <mergeCell ref="B110:L110"/>
    <mergeCell ref="P105:U105"/>
    <mergeCell ref="J106:K106"/>
    <mergeCell ref="L106:O106"/>
    <mergeCell ref="B106:D106"/>
    <mergeCell ref="G106:I106"/>
    <mergeCell ref="A105:F105"/>
    <mergeCell ref="G105:H105"/>
    <mergeCell ref="J105:K105"/>
    <mergeCell ref="L105:O105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G102:H102"/>
    <mergeCell ref="J102:K102"/>
    <mergeCell ref="L102:O102"/>
    <mergeCell ref="P102:U102"/>
    <mergeCell ref="P99:U99"/>
    <mergeCell ref="A100:F100"/>
    <mergeCell ref="G100:H100"/>
    <mergeCell ref="J100:K100"/>
    <mergeCell ref="L100:O100"/>
    <mergeCell ref="P100:U100"/>
    <mergeCell ref="K96:U96"/>
    <mergeCell ref="B91:I91"/>
    <mergeCell ref="K91:U91"/>
    <mergeCell ref="K92:U92"/>
    <mergeCell ref="K94:U94"/>
    <mergeCell ref="K95:U95"/>
    <mergeCell ref="B96:I96"/>
    <mergeCell ref="B95:I95"/>
    <mergeCell ref="B94:I94"/>
    <mergeCell ref="B90:I90"/>
    <mergeCell ref="K90:U90"/>
    <mergeCell ref="B92:I93"/>
    <mergeCell ref="P77:R79"/>
    <mergeCell ref="S77:U79"/>
    <mergeCell ref="B78:L78"/>
    <mergeCell ref="B79:L79"/>
    <mergeCell ref="K93:U93"/>
    <mergeCell ref="B89:I89"/>
    <mergeCell ref="K89:U89"/>
    <mergeCell ref="B75:D75"/>
    <mergeCell ref="G75:I75"/>
    <mergeCell ref="J75:K75"/>
    <mergeCell ref="L75:O75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G72:H72"/>
    <mergeCell ref="J72:K72"/>
    <mergeCell ref="L72:O72"/>
    <mergeCell ref="P72:U72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97:U97"/>
    <mergeCell ref="A98:F98"/>
    <mergeCell ref="G98:H98"/>
    <mergeCell ref="J98:K98"/>
    <mergeCell ref="L98:O98"/>
    <mergeCell ref="P98:U98"/>
    <mergeCell ref="A97:F97"/>
    <mergeCell ref="G97:H97"/>
    <mergeCell ref="J97:K97"/>
    <mergeCell ref="L97:O97"/>
    <mergeCell ref="A87:C87"/>
    <mergeCell ref="D87:F87"/>
    <mergeCell ref="H87:M88"/>
    <mergeCell ref="P87:U87"/>
    <mergeCell ref="P88:U88"/>
    <mergeCell ref="A71:F71"/>
    <mergeCell ref="G71:H71"/>
    <mergeCell ref="J71:K71"/>
    <mergeCell ref="L71:O71"/>
    <mergeCell ref="P71:U71"/>
    <mergeCell ref="A72:F72"/>
    <mergeCell ref="P67:U67"/>
    <mergeCell ref="J68:K68"/>
    <mergeCell ref="L68:O68"/>
    <mergeCell ref="A68:F68"/>
    <mergeCell ref="G68:H68"/>
    <mergeCell ref="P68:U68"/>
    <mergeCell ref="A67:F67"/>
    <mergeCell ref="G67:H67"/>
    <mergeCell ref="B63:I63"/>
    <mergeCell ref="K63:U63"/>
    <mergeCell ref="B59:I59"/>
    <mergeCell ref="J67:K67"/>
    <mergeCell ref="L67:O67"/>
    <mergeCell ref="A66:F66"/>
    <mergeCell ref="G66:H66"/>
    <mergeCell ref="J66:K66"/>
    <mergeCell ref="L66:O66"/>
    <mergeCell ref="P66:U66"/>
    <mergeCell ref="B65:I65"/>
    <mergeCell ref="K65:U65"/>
    <mergeCell ref="B64:I64"/>
    <mergeCell ref="K64:U64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P1:U1"/>
    <mergeCell ref="P2:U2"/>
    <mergeCell ref="K59:U59"/>
    <mergeCell ref="B60:I60"/>
    <mergeCell ref="K60:U60"/>
    <mergeCell ref="G44:H44"/>
    <mergeCell ref="B55:L55"/>
    <mergeCell ref="A1:C1"/>
    <mergeCell ref="D1:F1"/>
    <mergeCell ref="B54:L54"/>
    <mergeCell ref="P53:R55"/>
    <mergeCell ref="A47:F47"/>
    <mergeCell ref="G47:H47"/>
    <mergeCell ref="A48:F48"/>
    <mergeCell ref="G48:H48"/>
    <mergeCell ref="G50:H50"/>
    <mergeCell ref="A49:F49"/>
    <mergeCell ref="G49:H49"/>
    <mergeCell ref="J49:K49"/>
    <mergeCell ref="J50:K50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K37:U37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G45:H45"/>
    <mergeCell ref="A46:F46"/>
    <mergeCell ref="G46:H46"/>
    <mergeCell ref="A50:F50"/>
    <mergeCell ref="A45:F45"/>
    <mergeCell ref="A44:F44"/>
    <mergeCell ref="S53:U55"/>
    <mergeCell ref="K41:U41"/>
    <mergeCell ref="A18:F18"/>
    <mergeCell ref="B35:I35"/>
    <mergeCell ref="J42:K42"/>
    <mergeCell ref="L42:U42"/>
    <mergeCell ref="J43:K43"/>
    <mergeCell ref="L43:U50"/>
    <mergeCell ref="J44:K44"/>
    <mergeCell ref="A17:F17"/>
    <mergeCell ref="G20:I20"/>
    <mergeCell ref="J18:K18"/>
    <mergeCell ref="B20:D20"/>
    <mergeCell ref="A19:F19"/>
    <mergeCell ref="G19:H19"/>
    <mergeCell ref="J19:K19"/>
    <mergeCell ref="G18:H18"/>
    <mergeCell ref="A13:F13"/>
    <mergeCell ref="A15:F15"/>
    <mergeCell ref="A16:F16"/>
    <mergeCell ref="G12:H12"/>
    <mergeCell ref="A12:F12"/>
    <mergeCell ref="G14:H14"/>
    <mergeCell ref="G13:H13"/>
    <mergeCell ref="A14:F14"/>
    <mergeCell ref="G15:H15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L16:O16"/>
    <mergeCell ref="G16:H16"/>
    <mergeCell ref="J16:K16"/>
    <mergeCell ref="A11:F11"/>
    <mergeCell ref="J13:K13"/>
    <mergeCell ref="L13:O13"/>
    <mergeCell ref="J15:K15"/>
    <mergeCell ref="L15:O15"/>
    <mergeCell ref="J14:K14"/>
    <mergeCell ref="L14:O14"/>
    <mergeCell ref="G11:H11"/>
    <mergeCell ref="J11:K11"/>
    <mergeCell ref="K9:U9"/>
    <mergeCell ref="K10:U10"/>
    <mergeCell ref="B9:I9"/>
    <mergeCell ref="B10:I10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P11:U11"/>
    <mergeCell ref="J45:K45"/>
    <mergeCell ref="J46:K46"/>
    <mergeCell ref="J47:K47"/>
    <mergeCell ref="J48:K48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workbookViewId="0" topLeftCell="A91">
      <selection activeCell="W105" sqref="W105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5" t="s">
        <v>19</v>
      </c>
      <c r="B1" s="95"/>
      <c r="C1" s="95"/>
      <c r="D1" s="100"/>
      <c r="E1" s="100"/>
      <c r="F1" s="100"/>
      <c r="G1" s="4"/>
      <c r="H1" s="34" t="s">
        <v>14</v>
      </c>
      <c r="I1" s="34"/>
      <c r="J1" s="34"/>
      <c r="K1" s="34"/>
      <c r="L1" s="34"/>
      <c r="M1" s="34"/>
      <c r="N1" s="4"/>
      <c r="O1" s="14" t="s">
        <v>33</v>
      </c>
      <c r="P1" s="96"/>
      <c r="Q1" s="96"/>
      <c r="R1" s="96"/>
      <c r="S1" s="96"/>
      <c r="T1" s="96"/>
      <c r="U1" s="96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4"/>
      <c r="I2" s="34"/>
      <c r="J2" s="34"/>
      <c r="K2" s="34"/>
      <c r="L2" s="34"/>
      <c r="M2" s="34"/>
      <c r="N2" s="4"/>
      <c r="O2" s="15"/>
      <c r="P2" s="97">
        <f ca="1">TODAY()</f>
        <v>39669</v>
      </c>
      <c r="Q2" s="36"/>
      <c r="R2" s="36"/>
      <c r="S2" s="36"/>
      <c r="T2" s="36"/>
      <c r="U2" s="36"/>
      <c r="V2" s="3"/>
    </row>
    <row r="3" spans="1:22" ht="14.25" customHeight="1">
      <c r="A3" s="7"/>
      <c r="B3" s="53"/>
      <c r="C3" s="58"/>
      <c r="D3" s="58"/>
      <c r="E3" s="58"/>
      <c r="F3" s="58"/>
      <c r="G3" s="58"/>
      <c r="H3" s="58"/>
      <c r="I3" s="58"/>
      <c r="J3" s="4"/>
      <c r="K3" s="56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4.25" customHeight="1">
      <c r="A4" s="7"/>
      <c r="B4" s="53"/>
      <c r="C4" s="58"/>
      <c r="D4" s="58"/>
      <c r="E4" s="58"/>
      <c r="F4" s="58"/>
      <c r="G4" s="58"/>
      <c r="H4" s="58"/>
      <c r="I4" s="58"/>
      <c r="J4" s="4"/>
      <c r="K4" s="56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</row>
    <row r="5" spans="1:22" ht="14.25" customHeight="1">
      <c r="A5" s="7"/>
      <c r="B5" s="53"/>
      <c r="C5" s="58"/>
      <c r="D5" s="58"/>
      <c r="E5" s="58"/>
      <c r="F5" s="58"/>
      <c r="G5" s="58"/>
      <c r="H5" s="58"/>
      <c r="I5" s="58"/>
      <c r="J5" s="4"/>
      <c r="K5" s="5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</row>
    <row r="6" spans="1:22" ht="14.25" customHeight="1">
      <c r="A6" s="7"/>
      <c r="B6" s="59"/>
      <c r="C6" s="58"/>
      <c r="D6" s="58"/>
      <c r="E6" s="58"/>
      <c r="F6" s="58"/>
      <c r="G6" s="58"/>
      <c r="H6" s="58"/>
      <c r="I6" s="58"/>
      <c r="J6" s="4"/>
      <c r="K6" s="56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</row>
    <row r="7" spans="1:22" ht="14.25" customHeight="1">
      <c r="A7" s="8"/>
      <c r="B7" s="58"/>
      <c r="C7" s="58"/>
      <c r="D7" s="58"/>
      <c r="E7" s="58"/>
      <c r="F7" s="58"/>
      <c r="G7" s="58"/>
      <c r="H7" s="58"/>
      <c r="I7" s="58"/>
      <c r="J7" s="4"/>
      <c r="K7" s="56"/>
      <c r="L7" s="47"/>
      <c r="M7" s="47"/>
      <c r="N7" s="47"/>
      <c r="O7" s="47"/>
      <c r="P7" s="47"/>
      <c r="Q7" s="47"/>
      <c r="R7" s="47"/>
      <c r="S7" s="47"/>
      <c r="T7" s="47"/>
      <c r="U7" s="47"/>
      <c r="V7" s="3"/>
    </row>
    <row r="8" spans="1:22" ht="14.25" customHeight="1">
      <c r="A8" s="8"/>
      <c r="B8" s="53"/>
      <c r="C8" s="54"/>
      <c r="D8" s="54"/>
      <c r="E8" s="54"/>
      <c r="F8" s="54"/>
      <c r="G8" s="54"/>
      <c r="H8" s="54"/>
      <c r="I8" s="54"/>
      <c r="J8" s="4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3"/>
    </row>
    <row r="9" spans="1:22" ht="14.25" customHeight="1">
      <c r="A9" s="9"/>
      <c r="B9" s="53"/>
      <c r="C9" s="54"/>
      <c r="D9" s="54"/>
      <c r="E9" s="54"/>
      <c r="F9" s="54"/>
      <c r="G9" s="54"/>
      <c r="H9" s="54"/>
      <c r="I9" s="54"/>
      <c r="J9" s="4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51" t="s"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"/>
    </row>
    <row r="11" spans="1:22" ht="14.25" customHeight="1">
      <c r="A11" s="48" t="s">
        <v>1</v>
      </c>
      <c r="B11" s="49"/>
      <c r="C11" s="49"/>
      <c r="D11" s="49"/>
      <c r="E11" s="49"/>
      <c r="F11" s="50"/>
      <c r="G11" s="48" t="s">
        <v>2</v>
      </c>
      <c r="H11" s="50"/>
      <c r="I11" s="19" t="s">
        <v>3</v>
      </c>
      <c r="J11" s="48" t="s">
        <v>4</v>
      </c>
      <c r="K11" s="50"/>
      <c r="L11" s="48" t="s">
        <v>5</v>
      </c>
      <c r="M11" s="49"/>
      <c r="N11" s="49"/>
      <c r="O11" s="50"/>
      <c r="P11" s="48" t="s">
        <v>6</v>
      </c>
      <c r="Q11" s="49"/>
      <c r="R11" s="49"/>
      <c r="S11" s="49"/>
      <c r="T11" s="49"/>
      <c r="U11" s="50"/>
      <c r="V11" s="3"/>
    </row>
    <row r="12" spans="1:22" ht="14.25" customHeight="1">
      <c r="A12" s="40"/>
      <c r="B12" s="41"/>
      <c r="C12" s="41"/>
      <c r="D12" s="41"/>
      <c r="E12" s="41"/>
      <c r="F12" s="42"/>
      <c r="G12" s="43"/>
      <c r="H12" s="44"/>
      <c r="I12" s="1"/>
      <c r="J12" s="43"/>
      <c r="K12" s="44"/>
      <c r="L12" s="31">
        <f aca="true" t="shared" si="0" ref="L12:L19">IF(ISBLANK(G12),"",G12*J12)</f>
      </c>
      <c r="M12" s="45"/>
      <c r="N12" s="45"/>
      <c r="O12" s="32"/>
      <c r="P12" s="109"/>
      <c r="Q12" s="110"/>
      <c r="R12" s="110"/>
      <c r="S12" s="110"/>
      <c r="T12" s="110"/>
      <c r="U12" s="111"/>
      <c r="V12" s="3"/>
    </row>
    <row r="13" spans="1:22" ht="14.25" customHeight="1">
      <c r="A13" s="60"/>
      <c r="B13" s="30"/>
      <c r="C13" s="30"/>
      <c r="D13" s="30"/>
      <c r="E13" s="30"/>
      <c r="F13" s="27"/>
      <c r="G13" s="43"/>
      <c r="H13" s="44"/>
      <c r="I13" s="1"/>
      <c r="J13" s="43"/>
      <c r="K13" s="44"/>
      <c r="L13" s="31">
        <f t="shared" si="0"/>
      </c>
      <c r="M13" s="45"/>
      <c r="N13" s="45"/>
      <c r="O13" s="32"/>
      <c r="P13" s="109"/>
      <c r="Q13" s="110"/>
      <c r="R13" s="110"/>
      <c r="S13" s="110"/>
      <c r="T13" s="110"/>
      <c r="U13" s="111"/>
      <c r="V13" s="3"/>
    </row>
    <row r="14" spans="1:22" ht="14.25" customHeight="1">
      <c r="A14" s="40"/>
      <c r="B14" s="41"/>
      <c r="C14" s="41"/>
      <c r="D14" s="41"/>
      <c r="E14" s="41"/>
      <c r="F14" s="42"/>
      <c r="G14" s="43"/>
      <c r="H14" s="44"/>
      <c r="I14" s="2"/>
      <c r="J14" s="43"/>
      <c r="K14" s="44"/>
      <c r="L14" s="31">
        <f t="shared" si="0"/>
      </c>
      <c r="M14" s="45"/>
      <c r="N14" s="45"/>
      <c r="O14" s="32"/>
      <c r="P14" s="109"/>
      <c r="Q14" s="110"/>
      <c r="R14" s="110"/>
      <c r="S14" s="110"/>
      <c r="T14" s="110"/>
      <c r="U14" s="111"/>
      <c r="V14" s="3"/>
    </row>
    <row r="15" spans="1:22" ht="14.25" customHeight="1">
      <c r="A15" s="40"/>
      <c r="B15" s="41"/>
      <c r="C15" s="41"/>
      <c r="D15" s="41"/>
      <c r="E15" s="41"/>
      <c r="F15" s="42"/>
      <c r="G15" s="43"/>
      <c r="H15" s="44"/>
      <c r="I15" s="2"/>
      <c r="J15" s="43"/>
      <c r="K15" s="44"/>
      <c r="L15" s="31">
        <f t="shared" si="0"/>
      </c>
      <c r="M15" s="45"/>
      <c r="N15" s="45"/>
      <c r="O15" s="32"/>
      <c r="P15" s="109"/>
      <c r="Q15" s="110"/>
      <c r="R15" s="110"/>
      <c r="S15" s="110"/>
      <c r="T15" s="110"/>
      <c r="U15" s="111"/>
      <c r="V15" s="3"/>
    </row>
    <row r="16" spans="1:22" ht="14.25" customHeight="1">
      <c r="A16" s="40"/>
      <c r="B16" s="41"/>
      <c r="C16" s="41"/>
      <c r="D16" s="41"/>
      <c r="E16" s="41"/>
      <c r="F16" s="42"/>
      <c r="G16" s="43"/>
      <c r="H16" s="44"/>
      <c r="I16" s="2"/>
      <c r="J16" s="43"/>
      <c r="K16" s="44"/>
      <c r="L16" s="31">
        <f t="shared" si="0"/>
      </c>
      <c r="M16" s="45"/>
      <c r="N16" s="45"/>
      <c r="O16" s="32"/>
      <c r="P16" s="109"/>
      <c r="Q16" s="110"/>
      <c r="R16" s="110"/>
      <c r="S16" s="110"/>
      <c r="T16" s="110"/>
      <c r="U16" s="111"/>
      <c r="V16" s="3"/>
    </row>
    <row r="17" spans="1:22" ht="14.25" customHeight="1">
      <c r="A17" s="40"/>
      <c r="B17" s="41"/>
      <c r="C17" s="41"/>
      <c r="D17" s="41"/>
      <c r="E17" s="41"/>
      <c r="F17" s="42"/>
      <c r="G17" s="43"/>
      <c r="H17" s="44"/>
      <c r="I17" s="2"/>
      <c r="J17" s="43"/>
      <c r="K17" s="44"/>
      <c r="L17" s="31">
        <f t="shared" si="0"/>
      </c>
      <c r="M17" s="45"/>
      <c r="N17" s="45"/>
      <c r="O17" s="32"/>
      <c r="P17" s="109"/>
      <c r="Q17" s="110"/>
      <c r="R17" s="110"/>
      <c r="S17" s="110"/>
      <c r="T17" s="110"/>
      <c r="U17" s="111"/>
      <c r="V17" s="3"/>
    </row>
    <row r="18" spans="1:22" ht="14.25" customHeight="1">
      <c r="A18" s="40"/>
      <c r="B18" s="41"/>
      <c r="C18" s="41"/>
      <c r="D18" s="41"/>
      <c r="E18" s="41"/>
      <c r="F18" s="42"/>
      <c r="G18" s="43"/>
      <c r="H18" s="44"/>
      <c r="I18" s="2"/>
      <c r="J18" s="43"/>
      <c r="K18" s="44"/>
      <c r="L18" s="31">
        <f t="shared" si="0"/>
      </c>
      <c r="M18" s="45"/>
      <c r="N18" s="45"/>
      <c r="O18" s="32"/>
      <c r="P18" s="109"/>
      <c r="Q18" s="110"/>
      <c r="R18" s="110"/>
      <c r="S18" s="110"/>
      <c r="T18" s="110"/>
      <c r="U18" s="111"/>
      <c r="V18" s="3"/>
    </row>
    <row r="19" spans="1:22" ht="14.25" customHeight="1">
      <c r="A19" s="40"/>
      <c r="B19" s="41"/>
      <c r="C19" s="41"/>
      <c r="D19" s="41"/>
      <c r="E19" s="41"/>
      <c r="F19" s="42"/>
      <c r="G19" s="43"/>
      <c r="H19" s="44"/>
      <c r="I19" s="2"/>
      <c r="J19" s="43"/>
      <c r="K19" s="44"/>
      <c r="L19" s="31">
        <f t="shared" si="0"/>
      </c>
      <c r="M19" s="45"/>
      <c r="N19" s="45"/>
      <c r="O19" s="32"/>
      <c r="P19" s="109"/>
      <c r="Q19" s="110"/>
      <c r="R19" s="110"/>
      <c r="S19" s="110"/>
      <c r="T19" s="110"/>
      <c r="U19" s="111"/>
      <c r="V19" s="3"/>
    </row>
    <row r="20" spans="1:22" ht="14.25" customHeight="1">
      <c r="A20" s="17" t="s">
        <v>15</v>
      </c>
      <c r="B20" s="29">
        <f>IF(ISBLANK(G12),"",SUM(L12:O19))</f>
      </c>
      <c r="C20" s="29"/>
      <c r="D20" s="29"/>
      <c r="E20" s="17" t="s">
        <v>17</v>
      </c>
      <c r="F20" s="16">
        <v>0.05</v>
      </c>
      <c r="G20" s="35">
        <f>IF(ISBLANK(G12),"",ROUNDDOWN(B20*F20,0))</f>
      </c>
      <c r="H20" s="36"/>
      <c r="I20" s="28"/>
      <c r="J20" s="38" t="s">
        <v>16</v>
      </c>
      <c r="K20" s="39"/>
      <c r="L20" s="35">
        <f>IF(ISBLANK(G12),"",SUM(B20,G20,0))</f>
      </c>
      <c r="M20" s="36"/>
      <c r="N20" s="36"/>
      <c r="O20" s="37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4"/>
      <c r="Q22" s="65"/>
      <c r="R22" s="66"/>
      <c r="S22" s="64"/>
      <c r="T22" s="65"/>
      <c r="U22" s="66"/>
      <c r="V22" s="3"/>
    </row>
    <row r="23" spans="1:22" ht="14.25" customHeight="1">
      <c r="A23" s="10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4"/>
      <c r="N23" s="4"/>
      <c r="O23" s="4"/>
      <c r="P23" s="67"/>
      <c r="Q23" s="68"/>
      <c r="R23" s="69"/>
      <c r="S23" s="67"/>
      <c r="T23" s="68"/>
      <c r="U23" s="69"/>
      <c r="V23" s="3"/>
    </row>
    <row r="24" spans="1:22" ht="14.25" customHeight="1">
      <c r="A24" s="13" t="s">
        <v>8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4"/>
      <c r="N24" s="4"/>
      <c r="O24" s="4"/>
      <c r="P24" s="70"/>
      <c r="Q24" s="52"/>
      <c r="R24" s="71"/>
      <c r="S24" s="70"/>
      <c r="T24" s="52"/>
      <c r="U24" s="7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5" t="s">
        <v>19</v>
      </c>
      <c r="B32" s="95"/>
      <c r="C32" s="95"/>
      <c r="D32" s="86">
        <f>IF(ISBLANK(D1),"",D1)</f>
      </c>
      <c r="E32" s="86"/>
      <c r="F32" s="86"/>
      <c r="G32" s="4"/>
      <c r="H32" s="34" t="s">
        <v>20</v>
      </c>
      <c r="I32" s="34"/>
      <c r="J32" s="34"/>
      <c r="K32" s="34"/>
      <c r="L32" s="34"/>
      <c r="M32" s="34"/>
      <c r="N32" s="4"/>
      <c r="O32" s="14" t="s">
        <v>21</v>
      </c>
      <c r="P32" s="51">
        <f>IF(ISBLANK(P1),"",P1)</f>
      </c>
      <c r="Q32" s="51"/>
      <c r="R32" s="51"/>
      <c r="S32" s="51"/>
      <c r="T32" s="51"/>
      <c r="U32" s="51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4"/>
      <c r="I33" s="34"/>
      <c r="J33" s="34"/>
      <c r="K33" s="34"/>
      <c r="L33" s="34"/>
      <c r="M33" s="34"/>
      <c r="N33" s="4"/>
      <c r="O33" s="15"/>
      <c r="P33" s="89">
        <f>IF(ISBLANK(P2),"",P2)</f>
        <v>39669</v>
      </c>
      <c r="Q33" s="89"/>
      <c r="R33" s="89"/>
      <c r="S33" s="89"/>
      <c r="T33" s="89"/>
      <c r="U33" s="89"/>
      <c r="V33" s="3"/>
    </row>
    <row r="34" spans="1:22" ht="14.25" customHeight="1">
      <c r="A34" s="7"/>
      <c r="B34" s="73">
        <f>IF(ISBLANK(B3),"",B3)</f>
      </c>
      <c r="C34" s="74"/>
      <c r="D34" s="74"/>
      <c r="E34" s="74"/>
      <c r="F34" s="74"/>
      <c r="G34" s="74"/>
      <c r="H34" s="74"/>
      <c r="I34" s="74"/>
      <c r="J34" s="4"/>
      <c r="K34" s="87">
        <f aca="true" t="shared" si="1" ref="K34:K41">IF(ISBLANK(K3),"",K3)</f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3"/>
    </row>
    <row r="35" spans="1:22" ht="14.25" customHeight="1">
      <c r="A35" s="7"/>
      <c r="B35" s="73">
        <f>IF(ISBLANK(B4),"",B4)</f>
      </c>
      <c r="C35" s="74"/>
      <c r="D35" s="74"/>
      <c r="E35" s="74"/>
      <c r="F35" s="74"/>
      <c r="G35" s="74"/>
      <c r="H35" s="74"/>
      <c r="I35" s="74"/>
      <c r="J35" s="4"/>
      <c r="K35" s="87">
        <f t="shared" si="1"/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"/>
    </row>
    <row r="36" spans="1:22" ht="14.25" customHeight="1">
      <c r="A36" s="7"/>
      <c r="B36" s="73">
        <f>IF(ISBLANK(B5),"",B5)</f>
      </c>
      <c r="C36" s="74"/>
      <c r="D36" s="74"/>
      <c r="E36" s="74"/>
      <c r="F36" s="74"/>
      <c r="G36" s="74"/>
      <c r="H36" s="74"/>
      <c r="I36" s="74"/>
      <c r="J36" s="4"/>
      <c r="K36" s="87">
        <f t="shared" si="1"/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3"/>
    </row>
    <row r="37" spans="1:22" ht="14.25" customHeight="1">
      <c r="A37" s="7"/>
      <c r="B37" s="88">
        <f>IF(ISBLANK(B6),"",B6)</f>
      </c>
      <c r="C37" s="74"/>
      <c r="D37" s="74"/>
      <c r="E37" s="74"/>
      <c r="F37" s="74"/>
      <c r="G37" s="74"/>
      <c r="H37" s="74"/>
      <c r="I37" s="74"/>
      <c r="J37" s="4"/>
      <c r="K37" s="87">
        <f t="shared" si="1"/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</row>
    <row r="38" spans="1:22" ht="14.25" customHeight="1">
      <c r="A38" s="8"/>
      <c r="B38" s="74"/>
      <c r="C38" s="74"/>
      <c r="D38" s="74"/>
      <c r="E38" s="74"/>
      <c r="F38" s="74"/>
      <c r="G38" s="74"/>
      <c r="H38" s="74"/>
      <c r="I38" s="74"/>
      <c r="J38" s="4"/>
      <c r="K38" s="87">
        <f t="shared" si="1"/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3"/>
    </row>
    <row r="39" spans="1:22" ht="14.25" customHeight="1">
      <c r="A39" s="8"/>
      <c r="B39" s="73">
        <f>IF(ISBLANK(B8),"",B8)</f>
      </c>
      <c r="C39" s="74"/>
      <c r="D39" s="74"/>
      <c r="E39" s="74"/>
      <c r="F39" s="74"/>
      <c r="G39" s="74"/>
      <c r="H39" s="74"/>
      <c r="I39" s="74"/>
      <c r="J39" s="4"/>
      <c r="K39" s="90">
        <f t="shared" si="1"/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3"/>
    </row>
    <row r="40" spans="1:22" ht="14.25" customHeight="1">
      <c r="A40" s="9"/>
      <c r="B40" s="73">
        <f>IF(ISBLANK(B9),"",B9)</f>
      </c>
      <c r="C40" s="74"/>
      <c r="D40" s="74"/>
      <c r="E40" s="74"/>
      <c r="F40" s="74"/>
      <c r="G40" s="74"/>
      <c r="H40" s="74"/>
      <c r="I40" s="74"/>
      <c r="J40" s="4"/>
      <c r="K40" s="90">
        <f t="shared" si="1"/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"/>
    </row>
    <row r="41" spans="1:22" ht="14.25" customHeight="1">
      <c r="A41" s="4"/>
      <c r="B41" s="73">
        <f>IF(ISBLANK(B10),"",B10)</f>
      </c>
      <c r="C41" s="74"/>
      <c r="D41" s="74"/>
      <c r="E41" s="74"/>
      <c r="F41" s="74"/>
      <c r="G41" s="74"/>
      <c r="H41" s="74"/>
      <c r="I41" s="74"/>
      <c r="J41" s="4"/>
      <c r="K41" s="72" t="str">
        <f t="shared" si="1"/>
        <v>下記の通り納品致しましたご査収ください。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"/>
    </row>
    <row r="42" spans="1:22" ht="14.25" customHeight="1">
      <c r="A42" s="48" t="s">
        <v>1</v>
      </c>
      <c r="B42" s="49"/>
      <c r="C42" s="49"/>
      <c r="D42" s="49"/>
      <c r="E42" s="49"/>
      <c r="F42" s="50"/>
      <c r="G42" s="48" t="s">
        <v>2</v>
      </c>
      <c r="H42" s="50"/>
      <c r="I42" s="18" t="s">
        <v>3</v>
      </c>
      <c r="J42" s="48" t="s">
        <v>4</v>
      </c>
      <c r="K42" s="50"/>
      <c r="L42" s="48" t="s">
        <v>22</v>
      </c>
      <c r="M42" s="75"/>
      <c r="N42" s="75"/>
      <c r="O42" s="75"/>
      <c r="P42" s="75"/>
      <c r="Q42" s="75"/>
      <c r="R42" s="75"/>
      <c r="S42" s="75"/>
      <c r="T42" s="75"/>
      <c r="U42" s="76"/>
      <c r="V42" s="3"/>
    </row>
    <row r="43" spans="1:26" ht="14.25" customHeight="1">
      <c r="A43" s="61">
        <f aca="true" t="shared" si="2" ref="A43:A50">IF(ISBLANK(A12),"",A12)</f>
      </c>
      <c r="B43" s="62"/>
      <c r="C43" s="62"/>
      <c r="D43" s="62"/>
      <c r="E43" s="62"/>
      <c r="F43" s="63"/>
      <c r="G43" s="31">
        <f aca="true" t="shared" si="3" ref="G43:G50">IF(ISBLANK(G12),"",G12)</f>
      </c>
      <c r="H43" s="32"/>
      <c r="I43" s="11">
        <f aca="true" t="shared" si="4" ref="I43:J50">IF(ISBLANK(I12),"",I12)</f>
      </c>
      <c r="J43" s="31">
        <f t="shared" si="4"/>
      </c>
      <c r="K43" s="32"/>
      <c r="L43" s="77"/>
      <c r="M43" s="78"/>
      <c r="N43" s="78"/>
      <c r="O43" s="78"/>
      <c r="P43" s="78"/>
      <c r="Q43" s="78"/>
      <c r="R43" s="78"/>
      <c r="S43" s="78"/>
      <c r="T43" s="78"/>
      <c r="U43" s="79"/>
      <c r="V43" s="3"/>
      <c r="W43" s="33"/>
      <c r="X43" s="33"/>
      <c r="Y43" s="33"/>
      <c r="Z43" s="33"/>
    </row>
    <row r="44" spans="1:22" ht="14.25" customHeight="1">
      <c r="A44" s="61">
        <f t="shared" si="2"/>
      </c>
      <c r="B44" s="62"/>
      <c r="C44" s="62"/>
      <c r="D44" s="62"/>
      <c r="E44" s="62"/>
      <c r="F44" s="63"/>
      <c r="G44" s="31">
        <f t="shared" si="3"/>
      </c>
      <c r="H44" s="32"/>
      <c r="I44" s="11">
        <f t="shared" si="4"/>
      </c>
      <c r="J44" s="31">
        <f t="shared" si="4"/>
      </c>
      <c r="K44" s="32"/>
      <c r="L44" s="80"/>
      <c r="M44" s="81"/>
      <c r="N44" s="81"/>
      <c r="O44" s="81"/>
      <c r="P44" s="81"/>
      <c r="Q44" s="81"/>
      <c r="R44" s="81"/>
      <c r="S44" s="81"/>
      <c r="T44" s="81"/>
      <c r="U44" s="82"/>
      <c r="V44" s="3"/>
    </row>
    <row r="45" spans="1:22" ht="14.25" customHeight="1">
      <c r="A45" s="61">
        <f t="shared" si="2"/>
      </c>
      <c r="B45" s="62"/>
      <c r="C45" s="62"/>
      <c r="D45" s="62"/>
      <c r="E45" s="62"/>
      <c r="F45" s="63"/>
      <c r="G45" s="31">
        <f t="shared" si="3"/>
      </c>
      <c r="H45" s="32"/>
      <c r="I45" s="11">
        <f t="shared" si="4"/>
      </c>
      <c r="J45" s="31">
        <f t="shared" si="4"/>
      </c>
      <c r="K45" s="32"/>
      <c r="L45" s="80"/>
      <c r="M45" s="81"/>
      <c r="N45" s="81"/>
      <c r="O45" s="81"/>
      <c r="P45" s="81"/>
      <c r="Q45" s="81"/>
      <c r="R45" s="81"/>
      <c r="S45" s="81"/>
      <c r="T45" s="81"/>
      <c r="U45" s="82"/>
      <c r="V45" s="3"/>
    </row>
    <row r="46" spans="1:22" ht="14.25" customHeight="1">
      <c r="A46" s="61">
        <f t="shared" si="2"/>
      </c>
      <c r="B46" s="62"/>
      <c r="C46" s="62"/>
      <c r="D46" s="62"/>
      <c r="E46" s="62"/>
      <c r="F46" s="63"/>
      <c r="G46" s="31">
        <f t="shared" si="3"/>
      </c>
      <c r="H46" s="32"/>
      <c r="I46" s="11">
        <f t="shared" si="4"/>
      </c>
      <c r="J46" s="31">
        <f t="shared" si="4"/>
      </c>
      <c r="K46" s="32"/>
      <c r="L46" s="80"/>
      <c r="M46" s="81"/>
      <c r="N46" s="81"/>
      <c r="O46" s="81"/>
      <c r="P46" s="81"/>
      <c r="Q46" s="81"/>
      <c r="R46" s="81"/>
      <c r="S46" s="81"/>
      <c r="T46" s="81"/>
      <c r="U46" s="82"/>
      <c r="V46" s="3"/>
    </row>
    <row r="47" spans="1:22" ht="14.25" customHeight="1">
      <c r="A47" s="61">
        <f t="shared" si="2"/>
      </c>
      <c r="B47" s="62"/>
      <c r="C47" s="62"/>
      <c r="D47" s="62"/>
      <c r="E47" s="62"/>
      <c r="F47" s="63"/>
      <c r="G47" s="31">
        <f t="shared" si="3"/>
      </c>
      <c r="H47" s="32"/>
      <c r="I47" s="11">
        <f t="shared" si="4"/>
      </c>
      <c r="J47" s="31">
        <f t="shared" si="4"/>
      </c>
      <c r="K47" s="32"/>
      <c r="L47" s="80"/>
      <c r="M47" s="81"/>
      <c r="N47" s="81"/>
      <c r="O47" s="81"/>
      <c r="P47" s="81"/>
      <c r="Q47" s="81"/>
      <c r="R47" s="81"/>
      <c r="S47" s="81"/>
      <c r="T47" s="81"/>
      <c r="U47" s="82"/>
      <c r="V47" s="3"/>
    </row>
    <row r="48" spans="1:22" ht="14.25" customHeight="1">
      <c r="A48" s="61">
        <f t="shared" si="2"/>
      </c>
      <c r="B48" s="62"/>
      <c r="C48" s="62"/>
      <c r="D48" s="62"/>
      <c r="E48" s="62"/>
      <c r="F48" s="63"/>
      <c r="G48" s="31">
        <f t="shared" si="3"/>
      </c>
      <c r="H48" s="32"/>
      <c r="I48" s="11">
        <f t="shared" si="4"/>
      </c>
      <c r="J48" s="31">
        <f t="shared" si="4"/>
      </c>
      <c r="K48" s="32"/>
      <c r="L48" s="80"/>
      <c r="M48" s="81"/>
      <c r="N48" s="81"/>
      <c r="O48" s="81"/>
      <c r="P48" s="81"/>
      <c r="Q48" s="81"/>
      <c r="R48" s="81"/>
      <c r="S48" s="81"/>
      <c r="T48" s="81"/>
      <c r="U48" s="82"/>
      <c r="V48" s="3"/>
    </row>
    <row r="49" spans="1:22" ht="14.25" customHeight="1">
      <c r="A49" s="61">
        <f t="shared" si="2"/>
      </c>
      <c r="B49" s="62"/>
      <c r="C49" s="62"/>
      <c r="D49" s="62"/>
      <c r="E49" s="62"/>
      <c r="F49" s="63"/>
      <c r="G49" s="31">
        <f t="shared" si="3"/>
      </c>
      <c r="H49" s="32"/>
      <c r="I49" s="11">
        <f t="shared" si="4"/>
      </c>
      <c r="J49" s="31">
        <f t="shared" si="4"/>
      </c>
      <c r="K49" s="32"/>
      <c r="L49" s="80"/>
      <c r="M49" s="81"/>
      <c r="N49" s="81"/>
      <c r="O49" s="81"/>
      <c r="P49" s="81"/>
      <c r="Q49" s="81"/>
      <c r="R49" s="81"/>
      <c r="S49" s="81"/>
      <c r="T49" s="81"/>
      <c r="U49" s="82"/>
      <c r="V49" s="3"/>
    </row>
    <row r="50" spans="1:22" ht="14.25" customHeight="1">
      <c r="A50" s="61">
        <f t="shared" si="2"/>
      </c>
      <c r="B50" s="62"/>
      <c r="C50" s="62"/>
      <c r="D50" s="62"/>
      <c r="E50" s="62"/>
      <c r="F50" s="63"/>
      <c r="G50" s="31">
        <f t="shared" si="3"/>
      </c>
      <c r="H50" s="32"/>
      <c r="I50" s="11">
        <f t="shared" si="4"/>
      </c>
      <c r="J50" s="31">
        <f t="shared" si="4"/>
      </c>
      <c r="K50" s="32"/>
      <c r="L50" s="83"/>
      <c r="M50" s="84"/>
      <c r="N50" s="84"/>
      <c r="O50" s="84"/>
      <c r="P50" s="84"/>
      <c r="Q50" s="84"/>
      <c r="R50" s="84"/>
      <c r="S50" s="84"/>
      <c r="T50" s="84"/>
      <c r="U50" s="85"/>
      <c r="V50" s="3"/>
    </row>
    <row r="51" spans="1:22" ht="14.25" customHeight="1">
      <c r="A51" s="4"/>
      <c r="B51" s="4"/>
      <c r="C51" s="4"/>
      <c r="D51" s="4"/>
      <c r="E51" s="4"/>
      <c r="F51" s="4"/>
      <c r="G51" s="22"/>
      <c r="H51" s="23"/>
      <c r="I51" s="23"/>
      <c r="J51" s="24"/>
      <c r="K51" s="3"/>
      <c r="L51" s="24"/>
      <c r="M51" s="25"/>
      <c r="N51" s="25"/>
      <c r="O51" s="2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4"/>
      <c r="Q53" s="65"/>
      <c r="R53" s="66"/>
      <c r="S53" s="64"/>
      <c r="T53" s="65"/>
      <c r="U53" s="66"/>
      <c r="V53" s="3"/>
    </row>
    <row r="54" spans="1:22" ht="14.25" customHeight="1">
      <c r="A54" s="10"/>
      <c r="B54" s="101">
        <f>IF(ISBLANK(B23),"",B23)</f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4"/>
      <c r="N54" s="4"/>
      <c r="O54" s="4"/>
      <c r="P54" s="67"/>
      <c r="Q54" s="68"/>
      <c r="R54" s="69"/>
      <c r="S54" s="67"/>
      <c r="T54" s="68"/>
      <c r="U54" s="69"/>
      <c r="V54" s="3"/>
    </row>
    <row r="55" spans="1:22" ht="14.25" customHeight="1">
      <c r="A55" s="13" t="s">
        <v>8</v>
      </c>
      <c r="B55" s="98">
        <f>IF(ISBLANK(B24),"",B24)</f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4"/>
      <c r="N55" s="4"/>
      <c r="O55" s="4"/>
      <c r="P55" s="70"/>
      <c r="Q55" s="52"/>
      <c r="R55" s="71"/>
      <c r="S55" s="70"/>
      <c r="T55" s="52"/>
      <c r="U55" s="71"/>
      <c r="V55" s="3"/>
    </row>
    <row r="56" spans="1:21" ht="14.25" customHeight="1">
      <c r="A56" s="95" t="s">
        <v>19</v>
      </c>
      <c r="B56" s="95"/>
      <c r="C56" s="95"/>
      <c r="D56" s="86">
        <f>IF(ISBLANK(D1),"",D1)</f>
      </c>
      <c r="E56" s="86"/>
      <c r="F56" s="86"/>
      <c r="G56" s="4"/>
      <c r="H56" s="34" t="s">
        <v>25</v>
      </c>
      <c r="I56" s="34"/>
      <c r="J56" s="34"/>
      <c r="K56" s="34"/>
      <c r="L56" s="34"/>
      <c r="M56" s="34"/>
      <c r="N56" s="4"/>
      <c r="O56" s="14" t="s">
        <v>34</v>
      </c>
      <c r="P56" s="51">
        <f>IF(ISBLANK(P1),"",P1)</f>
      </c>
      <c r="Q56" s="51"/>
      <c r="R56" s="51"/>
      <c r="S56" s="51"/>
      <c r="T56" s="51"/>
      <c r="U56" s="51"/>
    </row>
    <row r="57" spans="1:21" ht="14.25" customHeight="1">
      <c r="A57" s="6"/>
      <c r="B57" s="3"/>
      <c r="C57" s="3"/>
      <c r="D57" s="3"/>
      <c r="E57" s="3"/>
      <c r="F57" s="3"/>
      <c r="G57" s="4"/>
      <c r="H57" s="34"/>
      <c r="I57" s="34"/>
      <c r="J57" s="34"/>
      <c r="K57" s="34"/>
      <c r="L57" s="34"/>
      <c r="M57" s="34"/>
      <c r="N57" s="4"/>
      <c r="O57" s="15"/>
      <c r="P57" s="89">
        <f>IF(ISBLANK(P2),"",P2)</f>
        <v>39669</v>
      </c>
      <c r="Q57" s="89"/>
      <c r="R57" s="89"/>
      <c r="S57" s="89"/>
      <c r="T57" s="89"/>
      <c r="U57" s="89"/>
    </row>
    <row r="58" spans="1:21" ht="14.25">
      <c r="A58" s="7"/>
      <c r="B58" s="73">
        <f>IF(ISBLANK(B3),"",B3)</f>
      </c>
      <c r="C58" s="74"/>
      <c r="D58" s="74"/>
      <c r="E58" s="74"/>
      <c r="F58" s="74"/>
      <c r="G58" s="74"/>
      <c r="H58" s="74"/>
      <c r="I58" s="74"/>
      <c r="J58" s="4"/>
      <c r="K58" s="87">
        <f aca="true" t="shared" si="5" ref="K58:K65">IF(ISBLANK(K3),"",K3)</f>
      </c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4.25">
      <c r="A59" s="7"/>
      <c r="B59" s="73">
        <f>IF(ISBLANK(B4),"",B4)</f>
      </c>
      <c r="C59" s="74"/>
      <c r="D59" s="74"/>
      <c r="E59" s="74"/>
      <c r="F59" s="74"/>
      <c r="G59" s="74"/>
      <c r="H59" s="74"/>
      <c r="I59" s="74"/>
      <c r="J59" s="4"/>
      <c r="K59" s="87">
        <f t="shared" si="5"/>
      </c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4.25">
      <c r="A60" s="7"/>
      <c r="B60" s="73">
        <f>IF(ISBLANK(B5),"",B5)</f>
      </c>
      <c r="C60" s="73"/>
      <c r="D60" s="73"/>
      <c r="E60" s="73"/>
      <c r="F60" s="73"/>
      <c r="G60" s="73"/>
      <c r="H60" s="73"/>
      <c r="I60" s="73"/>
      <c r="J60" s="4"/>
      <c r="K60" s="87">
        <f t="shared" si="5"/>
      </c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1:21" ht="14.25">
      <c r="A61" s="7"/>
      <c r="B61" s="88">
        <f>IF(ISBLANK(B6),"",B6)</f>
      </c>
      <c r="C61" s="74"/>
      <c r="D61" s="74"/>
      <c r="E61" s="74"/>
      <c r="F61" s="74"/>
      <c r="G61" s="74"/>
      <c r="H61" s="74"/>
      <c r="I61" s="74"/>
      <c r="J61" s="4"/>
      <c r="K61" s="87">
        <f t="shared" si="5"/>
      </c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4.25">
      <c r="A62" s="8"/>
      <c r="B62" s="74"/>
      <c r="C62" s="74"/>
      <c r="D62" s="74"/>
      <c r="E62" s="74"/>
      <c r="F62" s="74"/>
      <c r="G62" s="74"/>
      <c r="H62" s="74"/>
      <c r="I62" s="74"/>
      <c r="J62" s="4"/>
      <c r="K62" s="87">
        <f t="shared" si="5"/>
      </c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4.25">
      <c r="A63" s="8"/>
      <c r="B63" s="73">
        <f>IF(ISBLANK(B8),"",B8)</f>
      </c>
      <c r="C63" s="74"/>
      <c r="D63" s="74"/>
      <c r="E63" s="74"/>
      <c r="F63" s="74"/>
      <c r="G63" s="74"/>
      <c r="H63" s="74"/>
      <c r="I63" s="74"/>
      <c r="J63" s="4"/>
      <c r="K63" s="87">
        <f t="shared" si="5"/>
      </c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4.25">
      <c r="A64" s="9"/>
      <c r="B64" s="73">
        <f>IF(ISBLANK(B9),"",B9)</f>
      </c>
      <c r="C64" s="74"/>
      <c r="D64" s="74"/>
      <c r="E64" s="74"/>
      <c r="F64" s="74"/>
      <c r="G64" s="74"/>
      <c r="H64" s="74"/>
      <c r="I64" s="74"/>
      <c r="J64" s="4"/>
      <c r="K64" s="87">
        <f t="shared" si="5"/>
      </c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4.25">
      <c r="A65" s="4"/>
      <c r="B65" s="73">
        <f>IF(ISBLANK(B10),"",B10)</f>
      </c>
      <c r="C65" s="74"/>
      <c r="D65" s="74"/>
      <c r="E65" s="74"/>
      <c r="F65" s="74"/>
      <c r="G65" s="74"/>
      <c r="H65" s="74"/>
      <c r="I65" s="74"/>
      <c r="J65" s="4"/>
      <c r="K65" s="87" t="str">
        <f t="shared" si="5"/>
        <v>下記の通り納品致しましたご査収ください。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4.25">
      <c r="A66" s="48" t="s">
        <v>1</v>
      </c>
      <c r="B66" s="49"/>
      <c r="C66" s="49"/>
      <c r="D66" s="49"/>
      <c r="E66" s="49"/>
      <c r="F66" s="50"/>
      <c r="G66" s="48" t="s">
        <v>2</v>
      </c>
      <c r="H66" s="50"/>
      <c r="I66" s="18" t="s">
        <v>3</v>
      </c>
      <c r="J66" s="48" t="s">
        <v>4</v>
      </c>
      <c r="K66" s="50"/>
      <c r="L66" s="48" t="s">
        <v>5</v>
      </c>
      <c r="M66" s="49"/>
      <c r="N66" s="49"/>
      <c r="O66" s="50"/>
      <c r="P66" s="48" t="s">
        <v>6</v>
      </c>
      <c r="Q66" s="49"/>
      <c r="R66" s="49"/>
      <c r="S66" s="49"/>
      <c r="T66" s="49"/>
      <c r="U66" s="50"/>
    </row>
    <row r="67" spans="1:21" ht="14.25">
      <c r="A67" s="61">
        <f aca="true" t="shared" si="6" ref="A67:A74">IF(ISBLANK(A12),"",A12)</f>
      </c>
      <c r="B67" s="62"/>
      <c r="C67" s="62"/>
      <c r="D67" s="62"/>
      <c r="E67" s="62"/>
      <c r="F67" s="63"/>
      <c r="G67" s="31">
        <f aca="true" t="shared" si="7" ref="G67:G75">IF(ISBLANK(G12),"",G12)</f>
      </c>
      <c r="H67" s="32"/>
      <c r="I67" s="11">
        <f aca="true" t="shared" si="8" ref="I67:J74">IF(ISBLANK(I12),"",I12)</f>
      </c>
      <c r="J67" s="31">
        <f t="shared" si="8"/>
      </c>
      <c r="K67" s="32"/>
      <c r="L67" s="31">
        <f aca="true" t="shared" si="9" ref="L67:L75">IF(ISBLANK(L12),"",L12)</f>
      </c>
      <c r="M67" s="45"/>
      <c r="N67" s="45"/>
      <c r="O67" s="32"/>
      <c r="P67" s="61">
        <f aca="true" t="shared" si="10" ref="P67:P74">IF(ISBLANK(P12),"",P12)</f>
      </c>
      <c r="Q67" s="62"/>
      <c r="R67" s="62"/>
      <c r="S67" s="62"/>
      <c r="T67" s="62"/>
      <c r="U67" s="63"/>
    </row>
    <row r="68" spans="1:21" ht="14.25">
      <c r="A68" s="61">
        <f t="shared" si="6"/>
      </c>
      <c r="B68" s="62"/>
      <c r="C68" s="62"/>
      <c r="D68" s="62"/>
      <c r="E68" s="62"/>
      <c r="F68" s="63"/>
      <c r="G68" s="31">
        <f t="shared" si="7"/>
      </c>
      <c r="H68" s="32"/>
      <c r="I68" s="11">
        <f t="shared" si="8"/>
      </c>
      <c r="J68" s="31">
        <f t="shared" si="8"/>
      </c>
      <c r="K68" s="32"/>
      <c r="L68" s="31">
        <f t="shared" si="9"/>
      </c>
      <c r="M68" s="45"/>
      <c r="N68" s="45"/>
      <c r="O68" s="32"/>
      <c r="P68" s="61">
        <f t="shared" si="10"/>
      </c>
      <c r="Q68" s="62"/>
      <c r="R68" s="62"/>
      <c r="S68" s="62"/>
      <c r="T68" s="62"/>
      <c r="U68" s="63"/>
    </row>
    <row r="69" spans="1:21" ht="14.25">
      <c r="A69" s="61">
        <f t="shared" si="6"/>
      </c>
      <c r="B69" s="62"/>
      <c r="C69" s="62"/>
      <c r="D69" s="62"/>
      <c r="E69" s="62"/>
      <c r="F69" s="63"/>
      <c r="G69" s="31">
        <f t="shared" si="7"/>
      </c>
      <c r="H69" s="32"/>
      <c r="I69" s="11">
        <f t="shared" si="8"/>
      </c>
      <c r="J69" s="31">
        <f t="shared" si="8"/>
      </c>
      <c r="K69" s="32"/>
      <c r="L69" s="31">
        <f t="shared" si="9"/>
      </c>
      <c r="M69" s="45"/>
      <c r="N69" s="45"/>
      <c r="O69" s="32"/>
      <c r="P69" s="61">
        <f t="shared" si="10"/>
      </c>
      <c r="Q69" s="62"/>
      <c r="R69" s="62"/>
      <c r="S69" s="62"/>
      <c r="T69" s="62"/>
      <c r="U69" s="63"/>
    </row>
    <row r="70" spans="1:21" ht="14.25">
      <c r="A70" s="61">
        <f t="shared" si="6"/>
      </c>
      <c r="B70" s="62"/>
      <c r="C70" s="62"/>
      <c r="D70" s="62"/>
      <c r="E70" s="62"/>
      <c r="F70" s="63"/>
      <c r="G70" s="31">
        <f t="shared" si="7"/>
      </c>
      <c r="H70" s="32"/>
      <c r="I70" s="11">
        <f t="shared" si="8"/>
      </c>
      <c r="J70" s="31">
        <f t="shared" si="8"/>
      </c>
      <c r="K70" s="32"/>
      <c r="L70" s="31">
        <f t="shared" si="9"/>
      </c>
      <c r="M70" s="45"/>
      <c r="N70" s="45"/>
      <c r="O70" s="32"/>
      <c r="P70" s="61">
        <f t="shared" si="10"/>
      </c>
      <c r="Q70" s="62"/>
      <c r="R70" s="62"/>
      <c r="S70" s="62"/>
      <c r="T70" s="62"/>
      <c r="U70" s="63"/>
    </row>
    <row r="71" spans="1:21" ht="14.25">
      <c r="A71" s="61">
        <f t="shared" si="6"/>
      </c>
      <c r="B71" s="62"/>
      <c r="C71" s="62"/>
      <c r="D71" s="62"/>
      <c r="E71" s="62"/>
      <c r="F71" s="63"/>
      <c r="G71" s="31">
        <f t="shared" si="7"/>
      </c>
      <c r="H71" s="32"/>
      <c r="I71" s="11">
        <f t="shared" si="8"/>
      </c>
      <c r="J71" s="31">
        <f t="shared" si="8"/>
      </c>
      <c r="K71" s="32"/>
      <c r="L71" s="31">
        <f t="shared" si="9"/>
      </c>
      <c r="M71" s="45"/>
      <c r="N71" s="45"/>
      <c r="O71" s="32"/>
      <c r="P71" s="61">
        <f t="shared" si="10"/>
      </c>
      <c r="Q71" s="62"/>
      <c r="R71" s="62"/>
      <c r="S71" s="62"/>
      <c r="T71" s="62"/>
      <c r="U71" s="63"/>
    </row>
    <row r="72" spans="1:21" ht="14.25">
      <c r="A72" s="61">
        <f t="shared" si="6"/>
      </c>
      <c r="B72" s="62"/>
      <c r="C72" s="62"/>
      <c r="D72" s="62"/>
      <c r="E72" s="62"/>
      <c r="F72" s="63"/>
      <c r="G72" s="31">
        <f t="shared" si="7"/>
      </c>
      <c r="H72" s="32"/>
      <c r="I72" s="11">
        <f t="shared" si="8"/>
      </c>
      <c r="J72" s="31">
        <f t="shared" si="8"/>
      </c>
      <c r="K72" s="32"/>
      <c r="L72" s="31">
        <f t="shared" si="9"/>
      </c>
      <c r="M72" s="45"/>
      <c r="N72" s="45"/>
      <c r="O72" s="32"/>
      <c r="P72" s="61">
        <f t="shared" si="10"/>
      </c>
      <c r="Q72" s="62"/>
      <c r="R72" s="62"/>
      <c r="S72" s="62"/>
      <c r="T72" s="62"/>
      <c r="U72" s="63"/>
    </row>
    <row r="73" spans="1:21" ht="14.25">
      <c r="A73" s="61">
        <f t="shared" si="6"/>
      </c>
      <c r="B73" s="62"/>
      <c r="C73" s="62"/>
      <c r="D73" s="62"/>
      <c r="E73" s="62"/>
      <c r="F73" s="63"/>
      <c r="G73" s="31">
        <f t="shared" si="7"/>
      </c>
      <c r="H73" s="32"/>
      <c r="I73" s="11">
        <f t="shared" si="8"/>
      </c>
      <c r="J73" s="31">
        <f t="shared" si="8"/>
      </c>
      <c r="K73" s="32"/>
      <c r="L73" s="31">
        <f t="shared" si="9"/>
      </c>
      <c r="M73" s="45"/>
      <c r="N73" s="45"/>
      <c r="O73" s="32"/>
      <c r="P73" s="61">
        <f t="shared" si="10"/>
      </c>
      <c r="Q73" s="62"/>
      <c r="R73" s="62"/>
      <c r="S73" s="62"/>
      <c r="T73" s="62"/>
      <c r="U73" s="63"/>
    </row>
    <row r="74" spans="1:21" ht="14.25">
      <c r="A74" s="61">
        <f t="shared" si="6"/>
      </c>
      <c r="B74" s="62"/>
      <c r="C74" s="62"/>
      <c r="D74" s="62"/>
      <c r="E74" s="62"/>
      <c r="F74" s="63"/>
      <c r="G74" s="31">
        <f t="shared" si="7"/>
      </c>
      <c r="H74" s="32"/>
      <c r="I74" s="11">
        <f t="shared" si="8"/>
      </c>
      <c r="J74" s="31">
        <f t="shared" si="8"/>
      </c>
      <c r="K74" s="32"/>
      <c r="L74" s="31">
        <f t="shared" si="9"/>
      </c>
      <c r="M74" s="45"/>
      <c r="N74" s="45"/>
      <c r="O74" s="32"/>
      <c r="P74" s="61">
        <f t="shared" si="10"/>
      </c>
      <c r="Q74" s="62"/>
      <c r="R74" s="62"/>
      <c r="S74" s="62"/>
      <c r="T74" s="62"/>
      <c r="U74" s="63"/>
    </row>
    <row r="75" spans="1:21" ht="14.25">
      <c r="A75" s="26" t="s">
        <v>15</v>
      </c>
      <c r="B75" s="31">
        <f>IF(ISBLANK(B20),"",B20)</f>
      </c>
      <c r="C75" s="103"/>
      <c r="D75" s="104"/>
      <c r="E75" s="26" t="s">
        <v>17</v>
      </c>
      <c r="F75" s="20">
        <f>IF(ISBLANK(F20),"",F20)</f>
        <v>0.05</v>
      </c>
      <c r="G75" s="105">
        <f t="shared" si="7"/>
      </c>
      <c r="H75" s="105"/>
      <c r="I75" s="105"/>
      <c r="J75" s="106" t="s">
        <v>16</v>
      </c>
      <c r="K75" s="107"/>
      <c r="L75" s="31">
        <f t="shared" si="9"/>
      </c>
      <c r="M75" s="45"/>
      <c r="N75" s="45"/>
      <c r="O75" s="32"/>
      <c r="P75" s="21"/>
      <c r="Q75" s="21"/>
      <c r="R75" s="21"/>
      <c r="S75" s="21"/>
      <c r="T75" s="21"/>
      <c r="U75" s="21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4"/>
      <c r="Q77" s="65"/>
      <c r="R77" s="66"/>
      <c r="S77" s="64"/>
      <c r="T77" s="65"/>
      <c r="U77" s="66"/>
    </row>
    <row r="78" spans="1:21" ht="14.25">
      <c r="A78" s="10"/>
      <c r="B78" s="101">
        <f>IF(ISBLANK(B23),"",B23)</f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4"/>
      <c r="N78" s="4"/>
      <c r="O78" s="4"/>
      <c r="P78" s="67"/>
      <c r="Q78" s="68"/>
      <c r="R78" s="69"/>
      <c r="S78" s="67"/>
      <c r="T78" s="68"/>
      <c r="U78" s="69"/>
    </row>
    <row r="79" spans="1:21" ht="14.25">
      <c r="A79" s="13" t="s">
        <v>8</v>
      </c>
      <c r="B79" s="98">
        <f>IF(ISBLANK(B24),"",B24)</f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4"/>
      <c r="N79" s="4"/>
      <c r="O79" s="4"/>
      <c r="P79" s="70"/>
      <c r="Q79" s="52"/>
      <c r="R79" s="71"/>
      <c r="S79" s="70"/>
      <c r="T79" s="52"/>
      <c r="U79" s="71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5" t="s">
        <v>19</v>
      </c>
      <c r="B87" s="95"/>
      <c r="C87" s="95"/>
      <c r="D87" s="86">
        <f>IF(ISBLANK(D1),"",D1)</f>
      </c>
      <c r="E87" s="86"/>
      <c r="F87" s="86"/>
      <c r="G87" s="4"/>
      <c r="H87" s="34" t="s">
        <v>35</v>
      </c>
      <c r="I87" s="34"/>
      <c r="J87" s="34"/>
      <c r="K87" s="34"/>
      <c r="L87" s="34"/>
      <c r="M87" s="34"/>
      <c r="N87" s="4"/>
      <c r="O87" s="14" t="s">
        <v>33</v>
      </c>
      <c r="P87" s="51">
        <f>IF(ISBLANK(P1),"",P1)</f>
      </c>
      <c r="Q87" s="51"/>
      <c r="R87" s="51"/>
      <c r="S87" s="51"/>
      <c r="T87" s="51"/>
      <c r="U87" s="51"/>
    </row>
    <row r="88" spans="1:21" ht="14.25" customHeight="1">
      <c r="A88" s="6"/>
      <c r="B88" s="3"/>
      <c r="C88" s="3"/>
      <c r="D88" s="3"/>
      <c r="E88" s="3"/>
      <c r="F88" s="3"/>
      <c r="G88" s="4"/>
      <c r="H88" s="34"/>
      <c r="I88" s="34"/>
      <c r="J88" s="34"/>
      <c r="K88" s="34"/>
      <c r="L88" s="34"/>
      <c r="M88" s="34"/>
      <c r="N88" s="4"/>
      <c r="O88" s="15"/>
      <c r="P88" s="89">
        <f>IF(ISBLANK(P2),"",P2)</f>
        <v>39669</v>
      </c>
      <c r="Q88" s="89"/>
      <c r="R88" s="89"/>
      <c r="S88" s="89"/>
      <c r="T88" s="89"/>
      <c r="U88" s="89"/>
    </row>
    <row r="89" spans="1:21" ht="14.25" customHeight="1">
      <c r="A89" s="7"/>
      <c r="B89" s="73">
        <f>IF(ISBLANK(B3),"",B3)</f>
      </c>
      <c r="C89" s="74"/>
      <c r="D89" s="74"/>
      <c r="E89" s="74"/>
      <c r="F89" s="74"/>
      <c r="G89" s="74"/>
      <c r="H89" s="74"/>
      <c r="I89" s="74"/>
      <c r="J89" s="4"/>
      <c r="K89" s="87">
        <f aca="true" t="shared" si="11" ref="K89:K95">IF(ISBLANK(K3),"",K3)</f>
      </c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4.25" customHeight="1">
      <c r="A90" s="7"/>
      <c r="B90" s="73">
        <f>IF(ISBLANK(B4),"",B4)</f>
      </c>
      <c r="C90" s="74"/>
      <c r="D90" s="74"/>
      <c r="E90" s="74"/>
      <c r="F90" s="74"/>
      <c r="G90" s="74"/>
      <c r="H90" s="74"/>
      <c r="I90" s="74"/>
      <c r="J90" s="4"/>
      <c r="K90" s="87">
        <f t="shared" si="11"/>
      </c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4.25">
      <c r="A91" s="7"/>
      <c r="B91" s="73">
        <f>IF(ISBLANK(B5),"",B5)</f>
      </c>
      <c r="C91" s="74"/>
      <c r="D91" s="74"/>
      <c r="E91" s="74"/>
      <c r="F91" s="74"/>
      <c r="G91" s="74"/>
      <c r="H91" s="74"/>
      <c r="I91" s="74"/>
      <c r="J91" s="4"/>
      <c r="K91" s="87">
        <f t="shared" si="11"/>
      </c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4.25">
      <c r="A92" s="7"/>
      <c r="B92" s="88">
        <f>IF(ISBLANK(B6),"",B6)</f>
      </c>
      <c r="C92" s="74"/>
      <c r="D92" s="74"/>
      <c r="E92" s="74"/>
      <c r="F92" s="74"/>
      <c r="G92" s="74"/>
      <c r="H92" s="74"/>
      <c r="I92" s="74"/>
      <c r="J92" s="4"/>
      <c r="K92" s="87">
        <f t="shared" si="11"/>
      </c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4.25">
      <c r="A93" s="8"/>
      <c r="B93" s="74"/>
      <c r="C93" s="74"/>
      <c r="D93" s="74"/>
      <c r="E93" s="74"/>
      <c r="F93" s="74"/>
      <c r="G93" s="74"/>
      <c r="H93" s="74"/>
      <c r="I93" s="74"/>
      <c r="J93" s="4"/>
      <c r="K93" s="87">
        <f t="shared" si="11"/>
      </c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4.25">
      <c r="A94" s="8"/>
      <c r="B94" s="73">
        <f>IF(ISBLANK(B8),"",B8)</f>
      </c>
      <c r="C94" s="74"/>
      <c r="D94" s="74"/>
      <c r="E94" s="74"/>
      <c r="F94" s="74"/>
      <c r="G94" s="74"/>
      <c r="H94" s="74"/>
      <c r="I94" s="74"/>
      <c r="J94" s="4"/>
      <c r="K94" s="87">
        <f t="shared" si="11"/>
      </c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4.25">
      <c r="A95" s="9"/>
      <c r="B95" s="73">
        <f>IF(ISBLANK(B9),"",B9)</f>
      </c>
      <c r="C95" s="74"/>
      <c r="D95" s="74"/>
      <c r="E95" s="74"/>
      <c r="F95" s="74"/>
      <c r="G95" s="74"/>
      <c r="H95" s="74"/>
      <c r="I95" s="74"/>
      <c r="J95" s="4"/>
      <c r="K95" s="87">
        <f t="shared" si="11"/>
      </c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4.25">
      <c r="A96" s="4"/>
      <c r="B96" s="73">
        <f>IF(ISBLANK(B10),"",B10)</f>
      </c>
      <c r="C96" s="74"/>
      <c r="D96" s="74"/>
      <c r="E96" s="74"/>
      <c r="F96" s="74"/>
      <c r="G96" s="74"/>
      <c r="H96" s="74"/>
      <c r="I96" s="74"/>
      <c r="J96" s="4"/>
      <c r="K96" s="108" t="s">
        <v>24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1" ht="14.25">
      <c r="A97" s="48" t="s">
        <v>1</v>
      </c>
      <c r="B97" s="49"/>
      <c r="C97" s="49"/>
      <c r="D97" s="49"/>
      <c r="E97" s="49"/>
      <c r="F97" s="50"/>
      <c r="G97" s="48" t="s">
        <v>2</v>
      </c>
      <c r="H97" s="50"/>
      <c r="I97" s="18" t="s">
        <v>3</v>
      </c>
      <c r="J97" s="48" t="s">
        <v>4</v>
      </c>
      <c r="K97" s="50"/>
      <c r="L97" s="48" t="s">
        <v>5</v>
      </c>
      <c r="M97" s="49"/>
      <c r="N97" s="49"/>
      <c r="O97" s="50"/>
      <c r="P97" s="48" t="s">
        <v>6</v>
      </c>
      <c r="Q97" s="49"/>
      <c r="R97" s="49"/>
      <c r="S97" s="49"/>
      <c r="T97" s="49"/>
      <c r="U97" s="50"/>
    </row>
    <row r="98" spans="1:21" ht="14.25">
      <c r="A98" s="61">
        <f aca="true" t="shared" si="12" ref="A98:A105">IF(ISBLANK(A12),"",A12)</f>
      </c>
      <c r="B98" s="62"/>
      <c r="C98" s="62"/>
      <c r="D98" s="62"/>
      <c r="E98" s="62"/>
      <c r="F98" s="63"/>
      <c r="G98" s="31">
        <f aca="true" t="shared" si="13" ref="G98:G106">IF(ISBLANK(G12),"",G12)</f>
      </c>
      <c r="H98" s="32"/>
      <c r="I98" s="11">
        <f aca="true" t="shared" si="14" ref="I98:J105">IF(ISBLANK(I12),"",I12)</f>
      </c>
      <c r="J98" s="31">
        <f t="shared" si="14"/>
      </c>
      <c r="K98" s="32"/>
      <c r="L98" s="31">
        <f aca="true" t="shared" si="15" ref="L98:L106">IF(ISBLANK(L12),"",L12)</f>
      </c>
      <c r="M98" s="45"/>
      <c r="N98" s="45"/>
      <c r="O98" s="32"/>
      <c r="P98" s="61">
        <f>IF(ISBLANK(P12),"",P12)</f>
      </c>
      <c r="Q98" s="62"/>
      <c r="R98" s="62"/>
      <c r="S98" s="62"/>
      <c r="T98" s="62"/>
      <c r="U98" s="63"/>
    </row>
    <row r="99" spans="1:21" ht="14.25">
      <c r="A99" s="61">
        <f t="shared" si="12"/>
      </c>
      <c r="B99" s="62"/>
      <c r="C99" s="62"/>
      <c r="D99" s="62"/>
      <c r="E99" s="62"/>
      <c r="F99" s="63"/>
      <c r="G99" s="31">
        <f t="shared" si="13"/>
      </c>
      <c r="H99" s="32"/>
      <c r="I99" s="11">
        <f t="shared" si="14"/>
      </c>
      <c r="J99" s="31">
        <f t="shared" si="14"/>
      </c>
      <c r="K99" s="32"/>
      <c r="L99" s="31">
        <f t="shared" si="15"/>
      </c>
      <c r="M99" s="45"/>
      <c r="N99" s="45"/>
      <c r="O99" s="32"/>
      <c r="P99" s="61">
        <f aca="true" t="shared" si="16" ref="P99:P105">IF(ISBLANK(P13),"",P13)</f>
      </c>
      <c r="Q99" s="62"/>
      <c r="R99" s="62"/>
      <c r="S99" s="62"/>
      <c r="T99" s="62"/>
      <c r="U99" s="63"/>
    </row>
    <row r="100" spans="1:21" ht="14.25">
      <c r="A100" s="61">
        <f t="shared" si="12"/>
      </c>
      <c r="B100" s="62"/>
      <c r="C100" s="62"/>
      <c r="D100" s="62"/>
      <c r="E100" s="62"/>
      <c r="F100" s="63"/>
      <c r="G100" s="31">
        <f t="shared" si="13"/>
      </c>
      <c r="H100" s="32"/>
      <c r="I100" s="11">
        <f t="shared" si="14"/>
      </c>
      <c r="J100" s="31">
        <f t="shared" si="14"/>
      </c>
      <c r="K100" s="32"/>
      <c r="L100" s="31">
        <f t="shared" si="15"/>
      </c>
      <c r="M100" s="45"/>
      <c r="N100" s="45"/>
      <c r="O100" s="32"/>
      <c r="P100" s="61">
        <f t="shared" si="16"/>
      </c>
      <c r="Q100" s="62"/>
      <c r="R100" s="62"/>
      <c r="S100" s="62"/>
      <c r="T100" s="62"/>
      <c r="U100" s="63"/>
    </row>
    <row r="101" spans="1:21" ht="14.25">
      <c r="A101" s="61">
        <f t="shared" si="12"/>
      </c>
      <c r="B101" s="62"/>
      <c r="C101" s="62"/>
      <c r="D101" s="62"/>
      <c r="E101" s="62"/>
      <c r="F101" s="63"/>
      <c r="G101" s="31">
        <f t="shared" si="13"/>
      </c>
      <c r="H101" s="32"/>
      <c r="I101" s="11">
        <f t="shared" si="14"/>
      </c>
      <c r="J101" s="31">
        <f t="shared" si="14"/>
      </c>
      <c r="K101" s="32"/>
      <c r="L101" s="31">
        <f t="shared" si="15"/>
      </c>
      <c r="M101" s="45"/>
      <c r="N101" s="45"/>
      <c r="O101" s="32"/>
      <c r="P101" s="61">
        <f t="shared" si="16"/>
      </c>
      <c r="Q101" s="62"/>
      <c r="R101" s="62"/>
      <c r="S101" s="62"/>
      <c r="T101" s="62"/>
      <c r="U101" s="63"/>
    </row>
    <row r="102" spans="1:21" ht="14.25">
      <c r="A102" s="61">
        <f t="shared" si="12"/>
      </c>
      <c r="B102" s="62"/>
      <c r="C102" s="62"/>
      <c r="D102" s="62"/>
      <c r="E102" s="62"/>
      <c r="F102" s="63"/>
      <c r="G102" s="31">
        <f t="shared" si="13"/>
      </c>
      <c r="H102" s="32"/>
      <c r="I102" s="11">
        <f t="shared" si="14"/>
      </c>
      <c r="J102" s="31">
        <f t="shared" si="14"/>
      </c>
      <c r="K102" s="32"/>
      <c r="L102" s="31">
        <f t="shared" si="15"/>
      </c>
      <c r="M102" s="45"/>
      <c r="N102" s="45"/>
      <c r="O102" s="32"/>
      <c r="P102" s="61">
        <f t="shared" si="16"/>
      </c>
      <c r="Q102" s="62"/>
      <c r="R102" s="62"/>
      <c r="S102" s="62"/>
      <c r="T102" s="62"/>
      <c r="U102" s="63"/>
    </row>
    <row r="103" spans="1:21" ht="14.25">
      <c r="A103" s="61">
        <f t="shared" si="12"/>
      </c>
      <c r="B103" s="62"/>
      <c r="C103" s="62"/>
      <c r="D103" s="62"/>
      <c r="E103" s="62"/>
      <c r="F103" s="63"/>
      <c r="G103" s="31">
        <f t="shared" si="13"/>
      </c>
      <c r="H103" s="32"/>
      <c r="I103" s="11">
        <f t="shared" si="14"/>
      </c>
      <c r="J103" s="31">
        <f t="shared" si="14"/>
      </c>
      <c r="K103" s="32"/>
      <c r="L103" s="31">
        <f t="shared" si="15"/>
      </c>
      <c r="M103" s="45"/>
      <c r="N103" s="45"/>
      <c r="O103" s="32"/>
      <c r="P103" s="61">
        <f t="shared" si="16"/>
      </c>
      <c r="Q103" s="62"/>
      <c r="R103" s="62"/>
      <c r="S103" s="62"/>
      <c r="T103" s="62"/>
      <c r="U103" s="63"/>
    </row>
    <row r="104" spans="1:21" ht="14.25">
      <c r="A104" s="61">
        <f t="shared" si="12"/>
      </c>
      <c r="B104" s="62"/>
      <c r="C104" s="62"/>
      <c r="D104" s="62"/>
      <c r="E104" s="62"/>
      <c r="F104" s="63"/>
      <c r="G104" s="31">
        <f t="shared" si="13"/>
      </c>
      <c r="H104" s="32"/>
      <c r="I104" s="11">
        <f t="shared" si="14"/>
      </c>
      <c r="J104" s="31">
        <f t="shared" si="14"/>
      </c>
      <c r="K104" s="32"/>
      <c r="L104" s="31">
        <f t="shared" si="15"/>
      </c>
      <c r="M104" s="45"/>
      <c r="N104" s="45"/>
      <c r="O104" s="32"/>
      <c r="P104" s="61">
        <f t="shared" si="16"/>
      </c>
      <c r="Q104" s="62"/>
      <c r="R104" s="62"/>
      <c r="S104" s="62"/>
      <c r="T104" s="62"/>
      <c r="U104" s="63"/>
    </row>
    <row r="105" spans="1:21" ht="14.25">
      <c r="A105" s="61">
        <f t="shared" si="12"/>
      </c>
      <c r="B105" s="62"/>
      <c r="C105" s="62"/>
      <c r="D105" s="62"/>
      <c r="E105" s="62"/>
      <c r="F105" s="63"/>
      <c r="G105" s="31">
        <f t="shared" si="13"/>
      </c>
      <c r="H105" s="32"/>
      <c r="I105" s="11">
        <f t="shared" si="14"/>
      </c>
      <c r="J105" s="31">
        <f t="shared" si="14"/>
      </c>
      <c r="K105" s="32"/>
      <c r="L105" s="31">
        <f t="shared" si="15"/>
      </c>
      <c r="M105" s="45"/>
      <c r="N105" s="45"/>
      <c r="O105" s="32"/>
      <c r="P105" s="61">
        <f t="shared" si="16"/>
      </c>
      <c r="Q105" s="62"/>
      <c r="R105" s="62"/>
      <c r="S105" s="62"/>
      <c r="T105" s="62"/>
      <c r="U105" s="63"/>
    </row>
    <row r="106" spans="1:21" ht="14.25">
      <c r="A106" s="26" t="s">
        <v>15</v>
      </c>
      <c r="B106" s="31">
        <f>IF(ISBLANK(B20),"",B20)</f>
      </c>
      <c r="C106" s="103"/>
      <c r="D106" s="104"/>
      <c r="E106" s="26" t="s">
        <v>17</v>
      </c>
      <c r="F106" s="20">
        <f>IF(ISBLANK(F20),"",F20)</f>
        <v>0.05</v>
      </c>
      <c r="G106" s="105">
        <f t="shared" si="13"/>
      </c>
      <c r="H106" s="105"/>
      <c r="I106" s="105"/>
      <c r="J106" s="106" t="s">
        <v>16</v>
      </c>
      <c r="K106" s="107"/>
      <c r="L106" s="31">
        <f t="shared" si="15"/>
      </c>
      <c r="M106" s="45"/>
      <c r="N106" s="45"/>
      <c r="O106" s="32"/>
      <c r="P106" s="21"/>
      <c r="Q106" s="21"/>
      <c r="R106" s="21"/>
      <c r="S106" s="21"/>
      <c r="T106" s="21"/>
      <c r="U106" s="21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4"/>
      <c r="Q108" s="65"/>
      <c r="R108" s="66"/>
      <c r="S108" s="64"/>
      <c r="T108" s="65"/>
      <c r="U108" s="66"/>
    </row>
    <row r="109" spans="1:21" ht="14.25">
      <c r="A109" s="10"/>
      <c r="B109" s="101">
        <f>IF(ISBLANK(B23),"",B23)</f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4"/>
      <c r="N109" s="4"/>
      <c r="O109" s="4"/>
      <c r="P109" s="67"/>
      <c r="Q109" s="68"/>
      <c r="R109" s="69"/>
      <c r="S109" s="67"/>
      <c r="T109" s="68"/>
      <c r="U109" s="69"/>
    </row>
    <row r="110" spans="1:21" ht="14.25">
      <c r="A110" s="13" t="s">
        <v>8</v>
      </c>
      <c r="B110" s="98">
        <f>IF(ISBLANK(B24),"",B24)</f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4"/>
      <c r="N110" s="4"/>
      <c r="O110" s="4"/>
      <c r="P110" s="70"/>
      <c r="Q110" s="52"/>
      <c r="R110" s="71"/>
      <c r="S110" s="70"/>
      <c r="T110" s="52"/>
      <c r="U110" s="71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73">
    <mergeCell ref="J45:K45"/>
    <mergeCell ref="J46:K46"/>
    <mergeCell ref="J47:K47"/>
    <mergeCell ref="J48:K48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P11:U11"/>
    <mergeCell ref="G11:H11"/>
    <mergeCell ref="J11:K11"/>
    <mergeCell ref="K9:U9"/>
    <mergeCell ref="K10:U10"/>
    <mergeCell ref="B9:I9"/>
    <mergeCell ref="B10:I10"/>
    <mergeCell ref="L16:O16"/>
    <mergeCell ref="G16:H16"/>
    <mergeCell ref="J16:K16"/>
    <mergeCell ref="A11:F11"/>
    <mergeCell ref="J13:K13"/>
    <mergeCell ref="L13:O13"/>
    <mergeCell ref="J15:K15"/>
    <mergeCell ref="L15:O15"/>
    <mergeCell ref="J14:K14"/>
    <mergeCell ref="L14:O14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A13:F13"/>
    <mergeCell ref="A15:F15"/>
    <mergeCell ref="A16:F16"/>
    <mergeCell ref="G12:H12"/>
    <mergeCell ref="A12:F12"/>
    <mergeCell ref="G14:H14"/>
    <mergeCell ref="G13:H13"/>
    <mergeCell ref="A14:F14"/>
    <mergeCell ref="G15:H15"/>
    <mergeCell ref="A17:F17"/>
    <mergeCell ref="G20:I20"/>
    <mergeCell ref="J18:K18"/>
    <mergeCell ref="B20:D20"/>
    <mergeCell ref="A19:F19"/>
    <mergeCell ref="G19:H19"/>
    <mergeCell ref="J19:K19"/>
    <mergeCell ref="G18:H18"/>
    <mergeCell ref="A44:F44"/>
    <mergeCell ref="S53:U55"/>
    <mergeCell ref="K41:U41"/>
    <mergeCell ref="A18:F18"/>
    <mergeCell ref="B35:I35"/>
    <mergeCell ref="J42:K42"/>
    <mergeCell ref="L42:U42"/>
    <mergeCell ref="J43:K43"/>
    <mergeCell ref="L43:U50"/>
    <mergeCell ref="J44:K44"/>
    <mergeCell ref="G45:H45"/>
    <mergeCell ref="A46:F46"/>
    <mergeCell ref="G46:H46"/>
    <mergeCell ref="A50:F50"/>
    <mergeCell ref="A45:F45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K37:U37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53:R55"/>
    <mergeCell ref="A47:F47"/>
    <mergeCell ref="G47:H47"/>
    <mergeCell ref="A48:F48"/>
    <mergeCell ref="G48:H48"/>
    <mergeCell ref="G50:H50"/>
    <mergeCell ref="A49:F49"/>
    <mergeCell ref="G49:H49"/>
    <mergeCell ref="J49:K49"/>
    <mergeCell ref="J50:K50"/>
    <mergeCell ref="P1:U1"/>
    <mergeCell ref="P2:U2"/>
    <mergeCell ref="K59:U59"/>
    <mergeCell ref="B60:I60"/>
    <mergeCell ref="K60:U60"/>
    <mergeCell ref="G44:H44"/>
    <mergeCell ref="B55:L55"/>
    <mergeCell ref="A1:C1"/>
    <mergeCell ref="D1:F1"/>
    <mergeCell ref="B54:L54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B65:I65"/>
    <mergeCell ref="K65:U65"/>
    <mergeCell ref="B64:I64"/>
    <mergeCell ref="K64:U64"/>
    <mergeCell ref="B63:I63"/>
    <mergeCell ref="K63:U63"/>
    <mergeCell ref="B59:I59"/>
    <mergeCell ref="J67:K67"/>
    <mergeCell ref="L67:O67"/>
    <mergeCell ref="A66:F66"/>
    <mergeCell ref="G66:H66"/>
    <mergeCell ref="J66:K66"/>
    <mergeCell ref="L66:O66"/>
    <mergeCell ref="P66:U66"/>
    <mergeCell ref="P71:U71"/>
    <mergeCell ref="A72:F72"/>
    <mergeCell ref="P67:U67"/>
    <mergeCell ref="J68:K68"/>
    <mergeCell ref="L68:O68"/>
    <mergeCell ref="A68:F68"/>
    <mergeCell ref="G68:H68"/>
    <mergeCell ref="P68:U68"/>
    <mergeCell ref="A67:F67"/>
    <mergeCell ref="G67:H67"/>
    <mergeCell ref="A71:F71"/>
    <mergeCell ref="G71:H71"/>
    <mergeCell ref="J71:K71"/>
    <mergeCell ref="L71:O71"/>
    <mergeCell ref="A87:C87"/>
    <mergeCell ref="D87:F87"/>
    <mergeCell ref="H87:M88"/>
    <mergeCell ref="P87:U87"/>
    <mergeCell ref="P88:U88"/>
    <mergeCell ref="P97:U97"/>
    <mergeCell ref="A98:F98"/>
    <mergeCell ref="G98:H98"/>
    <mergeCell ref="J98:K98"/>
    <mergeCell ref="L98:O98"/>
    <mergeCell ref="P98:U98"/>
    <mergeCell ref="A97:F97"/>
    <mergeCell ref="G97:H97"/>
    <mergeCell ref="J97:K97"/>
    <mergeCell ref="L97:O97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G72:H72"/>
    <mergeCell ref="J72:K72"/>
    <mergeCell ref="L72:O72"/>
    <mergeCell ref="P72:U72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B75:D75"/>
    <mergeCell ref="G75:I75"/>
    <mergeCell ref="J75:K75"/>
    <mergeCell ref="L75:O75"/>
    <mergeCell ref="B90:I90"/>
    <mergeCell ref="K90:U90"/>
    <mergeCell ref="B92:I93"/>
    <mergeCell ref="P77:R79"/>
    <mergeCell ref="S77:U79"/>
    <mergeCell ref="B78:L78"/>
    <mergeCell ref="B79:L79"/>
    <mergeCell ref="K93:U93"/>
    <mergeCell ref="B89:I89"/>
    <mergeCell ref="K89:U89"/>
    <mergeCell ref="K96:U96"/>
    <mergeCell ref="B91:I91"/>
    <mergeCell ref="K91:U91"/>
    <mergeCell ref="K92:U92"/>
    <mergeCell ref="K94:U94"/>
    <mergeCell ref="K95:U95"/>
    <mergeCell ref="B96:I96"/>
    <mergeCell ref="B95:I95"/>
    <mergeCell ref="B94:I94"/>
    <mergeCell ref="P99:U99"/>
    <mergeCell ref="A100:F100"/>
    <mergeCell ref="G100:H100"/>
    <mergeCell ref="J100:K100"/>
    <mergeCell ref="L100:O100"/>
    <mergeCell ref="P100:U100"/>
    <mergeCell ref="G102:H102"/>
    <mergeCell ref="J102:K102"/>
    <mergeCell ref="L102:O102"/>
    <mergeCell ref="P102:U102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P105:U105"/>
    <mergeCell ref="J106:K106"/>
    <mergeCell ref="L106:O106"/>
    <mergeCell ref="B106:D106"/>
    <mergeCell ref="G106:I106"/>
    <mergeCell ref="A105:F105"/>
    <mergeCell ref="G105:H105"/>
    <mergeCell ref="J105:K105"/>
    <mergeCell ref="L105:O105"/>
    <mergeCell ref="P108:R110"/>
    <mergeCell ref="S108:U110"/>
    <mergeCell ref="B109:L109"/>
    <mergeCell ref="B110:L1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Administrator</cp:lastModifiedBy>
  <cp:lastPrinted>2004-07-10T13:42:02Z</cp:lastPrinted>
  <dcterms:created xsi:type="dcterms:W3CDTF">2004-03-23T08:54:33Z</dcterms:created>
  <dcterms:modified xsi:type="dcterms:W3CDTF">2012-08-09T23:58:06Z</dcterms:modified>
  <cp:category/>
  <cp:version/>
  <cp:contentType/>
  <cp:contentStatus/>
</cp:coreProperties>
</file>